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i unidad\COMPU LENTA\EJERCICIO 2022\CUENTA PUBLICA\CUENTA PUBLICA\CUENTA PUBLICA 2022\DIGITALES\"/>
    </mc:Choice>
  </mc:AlternateContent>
  <bookViews>
    <workbookView xWindow="-120" yWindow="-120" windowWidth="15480" windowHeight="7875"/>
  </bookViews>
  <sheets>
    <sheet name="INR" sheetId="5" r:id="rId1"/>
    <sheet name="Instructivo_INR" sheetId="8" r:id="rId2"/>
    <sheet name="Hoja1" sheetId="7" state="hidden" r:id="rId3"/>
  </sheets>
  <definedNames>
    <definedName name="_xlnm._FilterDatabase" localSheetId="0" hidden="1">INR!$A$4:$X$52</definedName>
    <definedName name="_ftn1" localSheetId="0">INR!#REF!</definedName>
    <definedName name="_ftnref1" localSheetId="0">INR!#REF!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8" i="5" l="1"/>
</calcChain>
</file>

<file path=xl/sharedStrings.xml><?xml version="1.0" encoding="utf-8"?>
<sst xmlns="http://schemas.openxmlformats.org/spreadsheetml/2006/main" count="792" uniqueCount="366">
  <si>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</si>
  <si>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</si>
  <si>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</si>
  <si>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</si>
  <si>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</si>
  <si>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</si>
  <si>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</si>
  <si>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</si>
  <si>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</si>
  <si>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</si>
  <si>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</si>
  <si>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</si>
  <si>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</si>
  <si>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</si>
  <si>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</si>
  <si>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</si>
  <si>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</si>
  <si>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</si>
  <si>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</si>
  <si>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</si>
  <si>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</si>
  <si>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</si>
  <si>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</si>
  <si>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</si>
  <si>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</si>
  <si>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</si>
  <si>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</si>
  <si>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</si>
  <si>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</si>
  <si>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</si>
  <si>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</si>
  <si>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</si>
  <si>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</si>
  <si>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</si>
  <si>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</si>
  <si>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</si>
  <si>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</si>
  <si>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</si>
  <si>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</si>
  <si>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</si>
  <si>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</si>
  <si>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</si>
  <si>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</si>
  <si>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</si>
  <si>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</si>
  <si>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</si>
  <si>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</si>
  <si>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</si>
  <si>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</si>
  <si>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</si>
  <si>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</si>
  <si>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</si>
  <si>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</si>
  <si>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</si>
  <si>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</si>
  <si>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</si>
  <si>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</si>
  <si>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</si>
  <si>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</si>
  <si>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</si>
  <si>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</si>
  <si>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</si>
  <si>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</si>
  <si>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</si>
  <si>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</si>
  <si>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</si>
  <si>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</si>
  <si>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</si>
  <si>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</si>
  <si>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</si>
  <si>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</si>
  <si>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</si>
  <si>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</si>
  <si>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</si>
  <si>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</si>
  <si>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</si>
  <si>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</si>
  <si>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</si>
  <si>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</si>
  <si>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</si>
  <si>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</si>
  <si>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</si>
  <si>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</si>
  <si>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</si>
  <si>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</si>
  <si>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</si>
  <si>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</si>
  <si>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E001</t>
  </si>
  <si>
    <t>Feria</t>
  </si>
  <si>
    <t>2.4.1</t>
  </si>
  <si>
    <t>Patronato de la Feria de León</t>
  </si>
  <si>
    <t>SI</t>
  </si>
  <si>
    <t>Fin</t>
  </si>
  <si>
    <t>Contribuir eficazmente al incremento de derrama económica en el Municipio de León a través del fortalecimiento y consolidación de Feria Estatal de León.</t>
  </si>
  <si>
    <t>Porcentaje de derrama económica anual en el Municipio de León.</t>
  </si>
  <si>
    <t>(De/DEP)*100</t>
  </si>
  <si>
    <t>[(Derrama económica obtenida en primer bimestre/derrama económica proyectada)*100</t>
  </si>
  <si>
    <t>100% (3095 millones de pesos)</t>
  </si>
  <si>
    <t>Pesos</t>
  </si>
  <si>
    <t>Propósito</t>
  </si>
  <si>
    <t>Los visitantes a la Feria Estatal de León se incrementan y mejora su nivel de satisfacción.</t>
  </si>
  <si>
    <t>Nivel de satisfacción general obtenido por los visitantes a la Feria Estatal de León.</t>
  </si>
  <si>
    <t>(PEREFF/TE)*100</t>
  </si>
  <si>
    <t>(Personas encuestadas que respondieron que su experiencia en Feria fue favorable/Total de encuestados)*100</t>
  </si>
  <si>
    <t>90 por ciento</t>
  </si>
  <si>
    <t>100% (94.95%)</t>
  </si>
  <si>
    <t>Visitantes encuestados</t>
  </si>
  <si>
    <t>Componente</t>
  </si>
  <si>
    <t>Eventos y espectáculos para la Feria coordinados y realizados.</t>
  </si>
  <si>
    <t>Nivel de satisfacción de visitantes a la Feria sobre espectáculos realizados.</t>
  </si>
  <si>
    <t>(PERFEIE/TE)*100</t>
  </si>
  <si>
    <t>(Personas encuestadas que respondieron favorablemente evaluación integral de espectáculos/Total de encuestados)*100</t>
  </si>
  <si>
    <t>100% (93.62%)</t>
  </si>
  <si>
    <t>Actividad</t>
  </si>
  <si>
    <t>Contratación, operación y evaluación con empresas de espectáculos para Feria.</t>
  </si>
  <si>
    <t>Porcentaje de empresas de espectáculos evaluadas.</t>
  </si>
  <si>
    <t>(EEFE/EEFA)*100</t>
  </si>
  <si>
    <t>(Empresas de espectáculos de Feria evaluadas /Empresas de espectáculos Feria aprobadas) * 100</t>
  </si>
  <si>
    <t>100 por ciento</t>
  </si>
  <si>
    <t>Empresas</t>
  </si>
  <si>
    <t>Servicios e Instalaciones limpias y en buen estado para Feria ofrecidas.</t>
  </si>
  <si>
    <t>Nivel de satisfacción de visitantes a Feria Estatal de León  en cuanto a los servicios proporcionados por la Subdirección de Servicios Generales</t>
  </si>
  <si>
    <t>(NPCEBLI/NPE)*100</t>
  </si>
  <si>
    <t>(Número de personas que consideran excelente o buena la limpieza en instalaciones/Número de personas encuestadas)*100</t>
  </si>
  <si>
    <t>100% (97.01%)</t>
  </si>
  <si>
    <t>Control y coordinación de taquillas disponibles.</t>
  </si>
  <si>
    <t>Nivel de satisfacción de visitantes respecto a taquillas.</t>
  </si>
  <si>
    <t>(CEAST/NPE)*100</t>
  </si>
  <si>
    <t>(Calificaciones de encuestados respecto acceso y servicio de taquillas/Número de personas encuestadas)*100</t>
  </si>
  <si>
    <t>100% (83.75%)</t>
  </si>
  <si>
    <t>Reclutamiento, selección y contratación de personal para evento Feria.</t>
  </si>
  <si>
    <t>Porcentaje de contratación de personal para Feria Estatal de León.</t>
  </si>
  <si>
    <t>(PO/PPA)*100</t>
  </si>
  <si>
    <t>(Plazas ocupadas Feria/plantilla de personal autorizada Feria)*100</t>
  </si>
  <si>
    <t>91 por ciento</t>
  </si>
  <si>
    <t>100% (75.42%)</t>
  </si>
  <si>
    <t>Plazas laborales</t>
  </si>
  <si>
    <t>Inducción, capacitación y atención al personal de la Feria.</t>
  </si>
  <si>
    <t>Índice de rotación de personal de Feria</t>
  </si>
  <si>
    <t>(NSPRAF/PEEF)*100</t>
  </si>
  <si>
    <t>(Número de separaciones personal por renuncia y abandono de Feria/promedio de empleados durante el evento Feria)*100</t>
  </si>
  <si>
    <t>100% (14%)</t>
  </si>
  <si>
    <t>Separaciones / Empleados</t>
  </si>
  <si>
    <t>Locales gastronómicos y comerciales con variedad ofrecidos.</t>
  </si>
  <si>
    <t>Nivel de satisfacción de visitantes respecto a variedad de locales.</t>
  </si>
  <si>
    <t>(VRFFVPSO/TE)*100</t>
  </si>
  <si>
    <t>(Visitantes que respondieron de forma favorable sobre la variedad de productos y servicios ofrecidos/Total de encuestados)*100</t>
  </si>
  <si>
    <t>100% (83.2%)</t>
  </si>
  <si>
    <t>Atención a expositores de Feria Estatal de León</t>
  </si>
  <si>
    <t>Nivel de satisfacción de expositores participantes en Feria</t>
  </si>
  <si>
    <t>(ERFES/TEE)*100</t>
  </si>
  <si>
    <t>(Expositores que respondieron favorablemente encuesta de satisfacción/Total de expositores encuestados)*100</t>
  </si>
  <si>
    <t>100% (95%)</t>
  </si>
  <si>
    <t>Expositores encuestados</t>
  </si>
  <si>
    <t>Aprobación y supervisión de empresas contratantes</t>
  </si>
  <si>
    <t>Aprovechamiento de capacidad instalada Feria</t>
  </si>
  <si>
    <t>(ECC/ED)*100</t>
  </si>
  <si>
    <t>(Espacios comerciales cobrados/Espacios disponibles)*100</t>
  </si>
  <si>
    <t>Espacios comerciales</t>
  </si>
  <si>
    <t>Seguridad y protección a visitantes a Feria ofrecido.</t>
  </si>
  <si>
    <t>Nivel de percepción de los visitantes sobre seguridad en Feria</t>
  </si>
  <si>
    <t>(ECFSF/NE)*100</t>
  </si>
  <si>
    <t>(Encuestados que consideran favorable la seguridad en Feria Estatal/Número de encuestados)*100</t>
  </si>
  <si>
    <t>100% (94%)</t>
  </si>
  <si>
    <t>100 VISITANTES ENCUESTADOS</t>
  </si>
  <si>
    <t>Inducción y capacitación a personal de seguridad por parte de Protección Civil.</t>
  </si>
  <si>
    <t>Porcentaje de brigadas de seguridad capacitadas para Feria</t>
  </si>
  <si>
    <t>(BSIC/TBS)*100</t>
  </si>
  <si>
    <t>(Brigadas de seguridad interna capacitadas/total de Brigadas de seguridad)*100</t>
  </si>
  <si>
    <t>Brigadas</t>
  </si>
  <si>
    <t>Difusión e información de Feria hacia prospectos realizada</t>
  </si>
  <si>
    <t xml:space="preserve">Porcentaje de visitantes encuestados que asistieron a Feria por publicidad. </t>
  </si>
  <si>
    <t>(PEAFMP/TPE)*100</t>
  </si>
  <si>
    <t>(Personas encuestadas que asistieron a Feria por medios de publicidad/Total de personas encuestadas Feria)*100</t>
  </si>
  <si>
    <t>100%(76.96%)</t>
  </si>
  <si>
    <t>Fortalecimiento, control y difusión en redes sociales y medios digitales.</t>
  </si>
  <si>
    <t>Tasa de crecimiento de impacto de medios digitales respecto a línea base.</t>
  </si>
  <si>
    <t>[(SRSPA/SRSLB)-1]*100</t>
  </si>
  <si>
    <t>[(Seguidores en redes sociales periodo actual/seguidores en redes sociales línea base)-1]*100</t>
  </si>
  <si>
    <t>14 por ciento (539 500 seguidores)</t>
  </si>
  <si>
    <t xml:space="preserve">100% (614,583 seguidores) </t>
  </si>
  <si>
    <t>Seguidores</t>
  </si>
  <si>
    <t>Vinculación con empresas patrocinadoras de la Feria Estatal de León.</t>
  </si>
  <si>
    <t>Porcentaje de obtención de ingresos por patrocinios para evento Feria.</t>
  </si>
  <si>
    <t>(IPAA/IPLB)*100</t>
  </si>
  <si>
    <t>(Ingresos por patrocinios en efectivo año actual/ ingresos  por patrocinios programados)*100</t>
  </si>
  <si>
    <t>100% (17.125 millones en efectivo)</t>
  </si>
  <si>
    <t>Ingresos</t>
  </si>
  <si>
    <t>E002</t>
  </si>
  <si>
    <t>Recinto</t>
  </si>
  <si>
    <t>Contribuir a generar mayores ingresos para el Patronato de la Feria, a través de la realización de eventos y aprovechamiento de todas las áreas del recinto ferial.</t>
  </si>
  <si>
    <t>Porcentaje de ingresos anuales obtenidos del Recinto.</t>
  </si>
  <si>
    <t>[(IRAA/IRLB)-1]*100</t>
  </si>
  <si>
    <t>(Ingresos anuales de recinto obtenidos/ingresos anuales del recinto programado)*100</t>
  </si>
  <si>
    <t>100% (6.7 millones)</t>
  </si>
  <si>
    <t>Los arrendatarios y visitantes utilizan las áreas y espacios del recinto ferial de manera continua.</t>
  </si>
  <si>
    <t>Porcentaje de cumplimiento de eventos en los diversos espacios del recinto.</t>
  </si>
  <si>
    <t>[(ERERAA/ERERLB)-1]*100</t>
  </si>
  <si>
    <t>(Eventos realizados en espacios del recinto año actual/eventos programados)*100</t>
  </si>
  <si>
    <t>100% (25 eventos anuales)</t>
  </si>
  <si>
    <t>Eventos</t>
  </si>
  <si>
    <t>Espacios del recinto ferial para arrendamiento ofertados.</t>
  </si>
  <si>
    <t>Aprovechamiento de capacidad instalada del Recinto</t>
  </si>
  <si>
    <t>(MCO/MCDA)*100</t>
  </si>
  <si>
    <t>(Metros cuadrados ocupados promedio)/(Metros cuadrados disponibles para arrendamiento)*100</t>
  </si>
  <si>
    <t>Metros cuadrados</t>
  </si>
  <si>
    <t>Coordinación de mantenimiento de instalaciones del recinto.</t>
  </si>
  <si>
    <t>Porcentaje de cumplimiento de programa anual de mantenimiento</t>
  </si>
  <si>
    <t>(AMRAA/APMAA)*100</t>
  </si>
  <si>
    <t>(Actividades de mantenimiento realizadas año actual/actividades programadas de mantenimiento año actual)*100</t>
  </si>
  <si>
    <t>19 (anual)</t>
  </si>
  <si>
    <t>Actividades de mantenimiento</t>
  </si>
  <si>
    <t>Atención a clientes organizadores de eventos en espacios del recinto.</t>
  </si>
  <si>
    <t>Nivel de satisfacción del arrendatario (organizador de evento).</t>
  </si>
  <si>
    <t>(NARFF/TE)*100</t>
  </si>
  <si>
    <t>(Número de arrendatarios que responden de forma favorable/Total de encuestados)*100</t>
  </si>
  <si>
    <t>Arrendatarios</t>
  </si>
  <si>
    <t>Coordinación de seguridad y protección a visitantes a espacios del recinto.</t>
  </si>
  <si>
    <t>Nivel de percepción de visitantes al recinto en materia de seguridad</t>
  </si>
  <si>
    <t>(ERMP/TERR)*100</t>
  </si>
  <si>
    <t>(Encuestados que consideran adecuada la seguridad en eventos externos del recinto/Número de encuestados)*100</t>
  </si>
  <si>
    <t>85 por ciento</t>
  </si>
  <si>
    <t>Personas responden favorablemente/ Total de personas encuestadas</t>
  </si>
  <si>
    <t>Inducción, capacitación y atención al personal del Recinto.</t>
  </si>
  <si>
    <t>Índice de rotación de personal de Recinto</t>
  </si>
  <si>
    <t>(NSPRAR/PEP)*100</t>
  </si>
  <si>
    <t>(Número de separaciones personal por renuncia y abandono de Recinto/promedio de empleados del periodo)*100</t>
  </si>
  <si>
    <t>Atención a visitantes del Parque Ecológico y coordinación de limpieza y mantenimiento del mismo.</t>
  </si>
  <si>
    <t xml:space="preserve">Nivel de cumplimiento de programación de atención a visitantes (sin costo) </t>
  </si>
  <si>
    <t>(NPEAA/NPAAA)*100</t>
  </si>
  <si>
    <t>(Número de visitantes al parque recibidos/Número de visitantes al parque programados)*100</t>
  </si>
  <si>
    <t>4000 personas</t>
  </si>
  <si>
    <t>Visitantes</t>
  </si>
  <si>
    <t>Coordinación de organizadores de eventos para la atracción de visitantes al recinto.</t>
  </si>
  <si>
    <t>Porcentaje de realización de eventos de atracción de visitantes al Recinto.</t>
  </si>
  <si>
    <t>(NEA/NEARP)*100</t>
  </si>
  <si>
    <t>(Número de eventos atraídos/número de eventos de atracción al recinto programados)*100</t>
  </si>
  <si>
    <t>100% (12 eventos)</t>
  </si>
  <si>
    <t>E005</t>
  </si>
  <si>
    <t>Feria de Verano</t>
  </si>
  <si>
    <t>Contribuir a generar mayor número de visitantes en el Municipio de León a través de la creación y consolidación de eventos propios del Patronato.</t>
  </si>
  <si>
    <t>Porcentaje de visitantes proyectado al Municipio de León durante el mes de julio</t>
  </si>
  <si>
    <t>(VMLJ/VP)*100</t>
  </si>
  <si>
    <t>(Visitantes al municipio de León julio año en curso/visitantes programados)*100</t>
  </si>
  <si>
    <t>Turistas</t>
  </si>
  <si>
    <t>Los ciudadanos del Municipio de León y visitantes cuentan con eventos alternos a la Feria realizados por el Patronato.</t>
  </si>
  <si>
    <t>Porcentaje cumplimiento de visitantes al Feria de Verano</t>
  </si>
  <si>
    <t>(NVFVAA/NVP)*100</t>
  </si>
  <si>
    <t>[(Número de visitantes Feria de Verano año actual  / Número de visitantes programados)*100</t>
  </si>
  <si>
    <t>100% (1.2 millones visitantes)</t>
  </si>
  <si>
    <t>Feria de Verano organizada y promovida.</t>
  </si>
  <si>
    <t>Promedio de satisfacción general de visitantes a Feria de Verano</t>
  </si>
  <si>
    <t>(SCVFV/NAE)*100</t>
  </si>
  <si>
    <t>(Sumatoria de calificaciones de feria de verano/ Número de aspectos evaluados)*20</t>
  </si>
  <si>
    <t>94 por ciento</t>
  </si>
  <si>
    <t>Difusión y contratación de espacios comerciales para Feria de Verano</t>
  </si>
  <si>
    <t>Promedio de evaluación de visitantes en cuanto a variedad de locales comerciales y áreas de exposición.</t>
  </si>
  <si>
    <t>(SCZA/NZC)*100</t>
  </si>
  <si>
    <t>(Sumatoria de calificaciones de zonas de atracción/ Número de zonas a calificar)*20</t>
  </si>
  <si>
    <t>Realización de espectáculos y atracciones para Feria de Verano</t>
  </si>
  <si>
    <t>Promedio de evaluación de visitantes por espectáculos del Feria de Verano</t>
  </si>
  <si>
    <t>(PERFE/NE)*100</t>
  </si>
  <si>
    <t>(Encuestados responde favorablemente por espectáculos / número de encuestados)*100</t>
  </si>
  <si>
    <t>76 por ciento</t>
  </si>
  <si>
    <t>Atención a requerimientos interdepartamentales para realización de Feria de Verano.</t>
  </si>
  <si>
    <t>Promedio de calificación de visitantes a Feria de Verano  en cuanto a los servicios que proporciona la Subdirección de Servicios Generales</t>
  </si>
  <si>
    <t>(ECALIFV/NE)*100</t>
  </si>
  <si>
    <t>(Encuestados que consideran adecuada la limpieza e instalaciones durante Feria de Verano/Número de encuestados)*100</t>
  </si>
  <si>
    <t>96 por ciento</t>
  </si>
  <si>
    <t>Difusión de Feria de Verano y vinculación con empresas patrocinadoras.</t>
  </si>
  <si>
    <t>Promedio  de evaluación de publicidad y promoción de Feria de Verano</t>
  </si>
  <si>
    <t>(ECAPPFV/NE)*100</t>
  </si>
  <si>
    <t>(Encuestados que consideran adecuada la publicidad y promoción de Feria de Verano/Número de encuestados)*100</t>
  </si>
  <si>
    <t xml:space="preserve">85 por ciento </t>
  </si>
  <si>
    <t>Coordinación e implementación de programa de seguridad para Feria de Verano</t>
  </si>
  <si>
    <t>Promedio de percepción de seguridad de visitantes a la Feria de Verano</t>
  </si>
  <si>
    <t>(ECASFV/NE)*100</t>
  </si>
  <si>
    <t>(Encuestados que consideran adecuada la seguridad en Feria de Verano/Número de encuestados)*100</t>
  </si>
  <si>
    <t xml:space="preserve">96 por ciento </t>
  </si>
  <si>
    <t>Reclutamiento, selección y contratación de personal para evento Feria de Verano</t>
  </si>
  <si>
    <t>Porcentaje de contratación de personal para Feria de Verano</t>
  </si>
  <si>
    <t>(Plazas ocupadas/plantilla de personal autorizada)*100</t>
  </si>
  <si>
    <t>(Plazas ocupadas Feria de Verano/plantilla de personal autorizada Feria de Verano)*100</t>
  </si>
  <si>
    <t>E006</t>
  </si>
  <si>
    <t>Festival de Verano</t>
  </si>
  <si>
    <t>Patronato de la Festival de León</t>
  </si>
  <si>
    <t>1,538 millones de pesos</t>
  </si>
  <si>
    <t>100% (1,538 millones de pesos)</t>
  </si>
  <si>
    <t>(Visitantes al municipio de León agosto año en curso/visitantes programados)*100</t>
  </si>
  <si>
    <t>Los ciudadanos del Municipio de León y visitantes cuentan con eventos alternos a la Festival realizados por el Patronato.</t>
  </si>
  <si>
    <t>Porcentaje cumplimiento de visitantes al Festival de Verano</t>
  </si>
  <si>
    <t>[(Número de visitantes Festival de Verano año actual  / Número de visitantes programados)*100</t>
  </si>
  <si>
    <t>Festival de Verano organizada y promovida.</t>
  </si>
  <si>
    <t>Promedio de satisfacción general de visitantes a Festival de Verano</t>
  </si>
  <si>
    <t>Difusión y contratación de espacios comerciales para Festival de Verano</t>
  </si>
  <si>
    <t>Realización de espectáculos y atracciones para Festival de Verano</t>
  </si>
  <si>
    <t>Promedio de evaluación de visitantes por espectáculos del Festival de Verano</t>
  </si>
  <si>
    <t>Atención a requerimientos interdepartamentales para realización de Festival de Verano.</t>
  </si>
  <si>
    <t>Promedio de calificación de visitantes a Festival de Verano  en cuanto a los servicios que proporciona la Subdirección de Servicios Generales</t>
  </si>
  <si>
    <t>(Encuestados que consideran adecuada la limpieza e instalaciones durante Festival de Verano/Número de encuestados)*100</t>
  </si>
  <si>
    <t>Difusión de Festival de Verano y vinculación con empresas patrocinadoras.</t>
  </si>
  <si>
    <t>Promedio  de evaluación de publicidad y promoción de Festival de Verano</t>
  </si>
  <si>
    <t>(Encuestados que consideran adecuada la publicidad y promoción de Festival de Verano/Número de encuestados)*100</t>
  </si>
  <si>
    <t>Coordinación e implementación de programa de seguridad para Festival de Verano</t>
  </si>
  <si>
    <t>Promedio de percepción de seguridad de visitantes a la Festival de Verano</t>
  </si>
  <si>
    <t>(Encuestados que consideran adecuada la seguridad en Festival de Verano/Número de encuestados)*100</t>
  </si>
  <si>
    <t>Reclutamiento, selección y contratación de personal para evento Festival de Verano</t>
  </si>
  <si>
    <t>Porcentaje de contratación de personal para Festival de Verano</t>
  </si>
  <si>
    <t>(Plazas ocupadas Festival de Verano/plantilla de personal autorizada Festival de Verano)*100</t>
  </si>
  <si>
    <t>Control y coordinación de taquillas  disponibles.</t>
  </si>
  <si>
    <t>100% (92.43%)</t>
  </si>
  <si>
    <t>100% (17,776,200 en efectivo)</t>
  </si>
  <si>
    <t>95 VISITANTES RESPONDIERON SATISFACTORIAMENTE</t>
  </si>
  <si>
    <t>100% (9.78%)</t>
  </si>
  <si>
    <t>100%(70.22%)</t>
  </si>
  <si>
    <t>100% (72%)</t>
  </si>
  <si>
    <t>100%(64%)</t>
  </si>
  <si>
    <t>100%(84%)</t>
  </si>
  <si>
    <t>100% (82%)</t>
  </si>
  <si>
    <t>100%(78%)</t>
  </si>
  <si>
    <t>100%(90.31%)</t>
  </si>
  <si>
    <t>19 (4to trimestre)</t>
  </si>
  <si>
    <t>6696 personas</t>
  </si>
  <si>
    <t>22 (anual)</t>
  </si>
  <si>
    <t>100%(22 eventos)</t>
  </si>
  <si>
    <t>100% (14,867,294.79 millones)</t>
  </si>
  <si>
    <t>14,867,294.79  pesos anual</t>
  </si>
  <si>
    <t xml:space="preserve">14,867,294.79  pesos </t>
  </si>
  <si>
    <t>100% (268 eventos anuales)</t>
  </si>
  <si>
    <t>100% (8.24%)</t>
  </si>
  <si>
    <t>3´150,389.69 m2 4TO trimestre</t>
  </si>
  <si>
    <t xml:space="preserve">38,217,391 m2 </t>
  </si>
  <si>
    <t>E007</t>
  </si>
  <si>
    <t>Luztopia</t>
  </si>
  <si>
    <t>Porcentaje  de visitantes a Luztopia</t>
  </si>
  <si>
    <t>separaciones de empleados</t>
  </si>
  <si>
    <t>69.08% (829,000 visitantes)</t>
  </si>
  <si>
    <t>100% (69.08%)</t>
  </si>
  <si>
    <t>(Sumatoria de calificaciones de Festival de verano/ Número de aspectos evaluados)*100</t>
  </si>
  <si>
    <t>(Sumatoria de calificaciones de zonas de atracción/ Número de zonas a calificar)*100</t>
  </si>
  <si>
    <t>PATRONATO DE LA FERIA ESTATAL DE LEON Y PARQUE ECOLOGICO
Indicadores de Resultados
Del 1 de enero al 31 de diciembre de 2022</t>
  </si>
  <si>
    <t>(Visitantes al evento durante el mes de diciembre/visitantes programados por todo el evento)*100</t>
  </si>
  <si>
    <t>Los ciudadanos del Municipio de León y visitantes cuentan con eventos alternos a la Feria.</t>
  </si>
  <si>
    <t>Contribuir a generar mayor número de visitantes en el Municipio de León a través consolidación de nuevos eventos.</t>
  </si>
  <si>
    <t>(Visitantes al municipio de León mes de diciembre/visitantes programados)*100</t>
  </si>
  <si>
    <t>500,000 Visitantes al municipio</t>
  </si>
  <si>
    <t>(VED/VPE)*100</t>
  </si>
  <si>
    <t>200,000 Visitantes a Luztopía</t>
  </si>
  <si>
    <t>135,922 visitantes a Luztopía</t>
  </si>
  <si>
    <t>Evento de Luztopía implementado.</t>
  </si>
  <si>
    <t>Porcentaje de avance de evento de Luztopia</t>
  </si>
  <si>
    <t>(DEOD/DEPD)*100</t>
  </si>
  <si>
    <t>(Dias del evento organizado  en diciembre/días del evento programado en diciembre 2022)*100</t>
  </si>
  <si>
    <t>100% (29 días)</t>
  </si>
  <si>
    <t>29 días</t>
  </si>
  <si>
    <t>Días</t>
  </si>
  <si>
    <t>Seguimiento a evaluacion de artistas contratados por  Luztopia</t>
  </si>
  <si>
    <t>Porcentaje de artistas de espectáculos evaluados.</t>
  </si>
  <si>
    <t>(ALEMS/ACL)*100</t>
  </si>
  <si>
    <t>(Artistas de  Luztopia evaluados de manera satisfactoria/artistas  contratados en luztopia) * 100</t>
  </si>
  <si>
    <t>Artistas</t>
  </si>
  <si>
    <t>119 artistas</t>
  </si>
  <si>
    <t>115 artistas</t>
  </si>
  <si>
    <t>100% (96.64%)</t>
  </si>
  <si>
    <t>389,613 visitantes al municipio</t>
  </si>
  <si>
    <t>Visitantes proyectados al Municipio de León durante el mes de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</si>
</sst>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43" formatCode="_-* #,##0.00_-;\-* #,##0.00_-;_-* &quot;-&quot;??_-;_-@_-"/>
    <numFmt numFmtId="164" formatCode="_-[$€-2]* #,##0.00_-;\-[$€-2]* #,##0.00_-;_-[$€-2]* &quot;-&quot;??_-"/>
    <numFmt numFmtId="165" formatCode="_-* #,##0_-;\-* #,##0_-;_-* &quot;-&quot;??_-;_-@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7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44" fontId="12" fillId="0" borderId="2" xfId="6" applyFont="1" applyFill="1" applyBorder="1" applyAlignment="1" applyProtection="1">
      <alignment horizontal="right" vertical="center" wrapText="1"/>
      <protection locked="0"/>
    </xf>
    <xf numFmtId="9" fontId="13" fillId="0" borderId="2" xfId="0" applyNumberFormat="1" applyFont="1" applyFill="1" applyBorder="1" applyAlignment="1" applyProtection="1">
      <alignment horizontal="center" vertical="center" wrapText="1"/>
      <protection locked="0"/>
    </xf>
    <xf numFmtId="10" fontId="13" fillId="0" borderId="2" xfId="0" applyNumberFormat="1" applyFont="1" applyFill="1" applyBorder="1" applyAlignment="1" applyProtection="1">
      <alignment horizontal="center" vertical="center" wrapText="1"/>
      <protection locked="0"/>
    </xf>
    <xf numFmtId="165" fontId="13" fillId="0" borderId="2" xfId="17" applyNumberFormat="1"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xf>
    <xf numFmtId="0" fontId="13" fillId="0" borderId="2" xfId="0" applyFont="1" applyFill="1" applyBorder="1" applyAlignment="1" applyProtection="1">
      <alignment horizontal="left" vertical="center" wrapText="1"/>
      <protection locked="0"/>
    </xf>
    <xf numFmtId="10" fontId="13" fillId="0" borderId="2" xfId="0" applyNumberFormat="1" applyFont="1" applyFill="1" applyBorder="1" applyAlignment="1">
      <alignment horizontal="center" vertical="center" wrapText="1"/>
    </xf>
    <xf numFmtId="43" fontId="13" fillId="0" borderId="2" xfId="17" applyFont="1" applyFill="1" applyBorder="1" applyAlignment="1">
      <alignment horizontal="center" vertical="center" wrapText="1"/>
    </xf>
    <xf numFmtId="10" fontId="13" fillId="0" borderId="2" xfId="19" applyNumberFormat="1" applyFont="1" applyFill="1" applyBorder="1" applyAlignment="1" applyProtection="1">
      <alignment horizontal="center" vertical="center" wrapText="1"/>
      <protection locked="0"/>
    </xf>
    <xf numFmtId="44" fontId="13" fillId="0" borderId="2" xfId="18" applyFont="1" applyFill="1" applyBorder="1" applyAlignment="1">
      <alignment horizontal="center" vertical="center" wrapText="1"/>
    </xf>
    <xf numFmtId="6" fontId="13" fillId="0" borderId="2" xfId="18" applyNumberFormat="1" applyFont="1" applyFill="1" applyBorder="1" applyAlignment="1">
      <alignment horizontal="center" vertical="center" wrapText="1"/>
    </xf>
    <xf numFmtId="0" fontId="0" fillId="0" borderId="0" xfId="0" applyFont="1" applyFill="1" applyProtection="1"/>
    <xf numFmtId="10" fontId="13" fillId="0" borderId="2" xfId="7" applyNumberFormat="1" applyFont="1" applyFill="1" applyBorder="1" applyAlignment="1" applyProtection="1">
      <alignment horizontal="center" vertical="center" wrapText="1"/>
      <protection locked="0"/>
    </xf>
    <xf numFmtId="0" fontId="13" fillId="0" borderId="2" xfId="0" applyFont="1" applyFill="1" applyBorder="1" applyAlignment="1" applyProtection="1">
      <alignment horizontal="justify" vertical="top" wrapText="1"/>
      <protection locked="0"/>
    </xf>
    <xf numFmtId="0" fontId="0" fillId="0" borderId="0" xfId="0" applyFont="1" applyFill="1" applyProtection="1">
      <protection locked="0"/>
    </xf>
    <xf numFmtId="44" fontId="0" fillId="0" borderId="0" xfId="0" applyNumberFormat="1" applyFont="1" applyFill="1" applyProtection="1">
      <protection locked="0"/>
    </xf>
    <xf numFmtId="0" fontId="13" fillId="10" borderId="2" xfId="0" applyFont="1" applyFill="1" applyBorder="1" applyAlignment="1" applyProtection="1">
      <alignment horizontal="center" vertical="center" wrapText="1"/>
    </xf>
    <xf numFmtId="0" fontId="13" fillId="10" borderId="2" xfId="0" applyFont="1" applyFill="1" applyBorder="1" applyAlignment="1" applyProtection="1">
      <alignment horizontal="center" vertical="center" wrapText="1"/>
      <protection locked="0"/>
    </xf>
    <xf numFmtId="44" fontId="12" fillId="10" borderId="2" xfId="6" applyFont="1" applyFill="1" applyBorder="1" applyAlignment="1" applyProtection="1">
      <alignment horizontal="right" vertical="center" wrapText="1"/>
      <protection locked="0"/>
    </xf>
    <xf numFmtId="0" fontId="13" fillId="10" borderId="2" xfId="0" applyFont="1" applyFill="1" applyBorder="1" applyAlignment="1">
      <alignment horizontal="center" vertical="center"/>
    </xf>
    <xf numFmtId="0" fontId="13" fillId="10" borderId="2" xfId="0" applyFont="1" applyFill="1" applyBorder="1" applyAlignment="1">
      <alignment horizontal="center" vertical="center" wrapText="1"/>
    </xf>
    <xf numFmtId="0" fontId="13" fillId="10" borderId="2" xfId="0" applyFont="1" applyFill="1" applyBorder="1" applyAlignment="1" applyProtection="1">
      <alignment horizontal="left" vertical="center" wrapText="1"/>
      <protection locked="0"/>
    </xf>
    <xf numFmtId="9" fontId="13" fillId="10" borderId="2" xfId="0" applyNumberFormat="1" applyFont="1" applyFill="1" applyBorder="1" applyAlignment="1" applyProtection="1">
      <alignment horizontal="center" vertical="center" wrapText="1"/>
      <protection locked="0"/>
    </xf>
    <xf numFmtId="10" fontId="13" fillId="10" borderId="2" xfId="0" applyNumberFormat="1" applyFont="1" applyFill="1" applyBorder="1" applyAlignment="1" applyProtection="1">
      <alignment horizontal="center" vertical="center" wrapText="1"/>
      <protection locked="0"/>
    </xf>
    <xf numFmtId="43" fontId="13" fillId="10" borderId="2" xfId="17" applyFont="1" applyFill="1" applyBorder="1" applyAlignment="1">
      <alignment horizontal="center" vertical="center" wrapText="1"/>
    </xf>
    <xf numFmtId="10" fontId="13" fillId="10" borderId="2" xfId="0" applyNumberFormat="1" applyFont="1" applyFill="1" applyBorder="1" applyAlignment="1">
      <alignment horizontal="center" vertical="center" wrapText="1"/>
    </xf>
    <xf numFmtId="0" fontId="0" fillId="10" borderId="0" xfId="0" applyFont="1" applyFill="1" applyProtection="1"/>
    <xf numFmtId="0" fontId="13" fillId="0" borderId="2" xfId="0" applyFont="1" applyFill="1" applyBorder="1" applyAlignment="1" applyProtection="1">
      <alignment horizontal="justify" vertical="center" wrapText="1"/>
      <protection locked="0"/>
    </xf>
    <xf numFmtId="0" fontId="0" fillId="0" borderId="0" xfId="0" applyFill="1"/>
    <xf numFmtId="43" fontId="13" fillId="0" borderId="2" xfId="17" applyFont="1" applyFill="1" applyBorder="1" applyAlignment="1" applyProtection="1">
      <alignment horizontal="center" vertical="center" wrapText="1"/>
      <protection locked="0"/>
    </xf>
    <xf numFmtId="44" fontId="0" fillId="0" borderId="0" xfId="0" applyNumberFormat="1" applyFont="1" applyProtection="1">
      <protection locked="0"/>
    </xf>
  </cellXfs>
  <cellStyles count="20">
    <cellStyle name="Euro" xfId="1"/>
    <cellStyle name="Millares" xfId="17" builtinId="3"/>
    <cellStyle name="Millares 2" xfId="2"/>
    <cellStyle name="Millares 2 2" xfId="3"/>
    <cellStyle name="Millares 2 3" xfId="4"/>
    <cellStyle name="Millares 3" xfId="5"/>
    <cellStyle name="Moneda" xfId="18"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tabSelected="1" zoomScaleNormal="100" workbookViewId="0">
      <selection activeCell="N49" sqref="N49"/>
    </sheetView>
  </sheetViews>
  <sheetFormatPr baseColWidth="10" defaultRowHeight="11.25" x14ac:dyDescent="0.2"/>
  <cols>
    <col min="1" max="1" width="13.6640625" style="3" customWidth="1"/>
    <col min="2" max="2" width="15.83203125" style="2" customWidth="1"/>
    <col min="3" max="3" width="20.83203125" style="2" customWidth="1"/>
    <col min="4" max="4" width="19.5" style="2" customWidth="1"/>
    <col min="5" max="5" width="16.6640625" style="2" customWidth="1"/>
    <col min="6" max="6" width="15.6640625" style="2" customWidth="1"/>
    <col min="7" max="7" width="18.1640625" style="2" customWidth="1"/>
    <col min="8" max="8" width="17.33203125" style="2" customWidth="1"/>
    <col min="9" max="10" width="16.83203125" style="2" customWidth="1"/>
    <col min="11" max="11" width="13" style="2" customWidth="1"/>
    <col min="12" max="12" width="13.5" style="2" customWidth="1"/>
    <col min="13" max="13" width="19.5" style="2" customWidth="1"/>
    <col min="14" max="14" width="17.1640625" style="2" customWidth="1"/>
    <col min="15" max="15" width="10.5" style="2" customWidth="1"/>
    <col min="16" max="16" width="15.5" style="2" customWidth="1"/>
    <col min="17" max="17" width="19.5" style="2" customWidth="1"/>
    <col min="18" max="18" width="16" style="2" customWidth="1"/>
    <col min="19" max="19" width="16.6640625" style="2" customWidth="1"/>
    <col min="20" max="20" width="12" style="2"/>
    <col min="21" max="21" width="17.5" style="2" customWidth="1"/>
    <col min="22" max="22" width="15.1640625" style="2" customWidth="1"/>
    <col min="23" max="23" width="12" style="3" customWidth="1"/>
    <col min="24" max="24" width="12.1640625" style="3" customWidth="1"/>
    <col min="25" max="16384" width="12" style="3"/>
  </cols>
  <sheetData>
    <row r="1" spans="1:23" s="1" customFormat="1" ht="60" customHeight="1" x14ac:dyDescent="0.2">
      <c r="A1" s="32" t="s">
        <v>340</v>
      </c>
      <c r="B1" s="33"/>
      <c r="C1" s="33"/>
      <c r="D1" s="33"/>
      <c r="E1" s="33"/>
      <c r="F1" s="33"/>
      <c r="G1" s="33"/>
      <c r="H1" s="33"/>
      <c r="I1" s="33"/>
      <c r="J1" s="33"/>
      <c r="K1" s="33"/>
      <c r="L1" s="33"/>
      <c r="M1" s="33"/>
      <c r="N1" s="33"/>
      <c r="O1" s="33"/>
      <c r="P1" s="33"/>
      <c r="Q1" s="33"/>
      <c r="R1" s="33"/>
      <c r="S1" s="33"/>
      <c r="T1" s="33"/>
      <c r="U1" s="33"/>
      <c r="V1" s="33"/>
      <c r="W1" s="34"/>
    </row>
    <row r="2" spans="1:23" s="1" customFormat="1" ht="11.25" customHeight="1" x14ac:dyDescent="0.2">
      <c r="A2" s="29" t="s">
        <v>85</v>
      </c>
      <c r="B2" s="29"/>
      <c r="C2" s="29"/>
      <c r="D2" s="29"/>
      <c r="E2" s="29"/>
      <c r="F2" s="39" t="s">
        <v>2</v>
      </c>
      <c r="G2" s="39"/>
      <c r="H2" s="39"/>
      <c r="I2" s="39"/>
      <c r="J2" s="39"/>
      <c r="K2" s="30" t="s">
        <v>72</v>
      </c>
      <c r="L2" s="30"/>
      <c r="M2" s="30"/>
      <c r="N2" s="31" t="s">
        <v>73</v>
      </c>
      <c r="O2" s="31"/>
      <c r="P2" s="31"/>
      <c r="Q2" s="31"/>
      <c r="R2" s="31"/>
      <c r="S2" s="31"/>
      <c r="T2" s="31"/>
      <c r="U2" s="35" t="s">
        <v>55</v>
      </c>
      <c r="V2" s="35"/>
      <c r="W2" s="35"/>
    </row>
    <row r="3" spans="1:23" s="1" customFormat="1" ht="90"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84</v>
      </c>
      <c r="R3" s="28" t="s">
        <v>35</v>
      </c>
      <c r="S3" s="28" t="s">
        <v>34</v>
      </c>
      <c r="T3" s="28" t="s">
        <v>33</v>
      </c>
      <c r="U3" s="36" t="s">
        <v>54</v>
      </c>
      <c r="V3" s="37" t="s">
        <v>31</v>
      </c>
      <c r="W3" s="37" t="s">
        <v>71</v>
      </c>
    </row>
    <row r="4" spans="1:23"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8">
        <v>21</v>
      </c>
      <c r="V4" s="38">
        <v>22</v>
      </c>
      <c r="W4" s="38">
        <v>23</v>
      </c>
    </row>
    <row r="5" spans="1:23" s="54" customFormat="1" ht="90" x14ac:dyDescent="0.2">
      <c r="A5" s="40" t="s">
        <v>86</v>
      </c>
      <c r="B5" s="41" t="s">
        <v>87</v>
      </c>
      <c r="C5" s="42" t="s">
        <v>88</v>
      </c>
      <c r="D5" s="42" t="s">
        <v>89</v>
      </c>
      <c r="E5" s="41" t="s">
        <v>90</v>
      </c>
      <c r="F5" s="43">
        <v>102504328.19</v>
      </c>
      <c r="G5" s="43">
        <v>99847942.739999995</v>
      </c>
      <c r="H5" s="43">
        <v>90522798.179999992</v>
      </c>
      <c r="I5" s="43">
        <v>90431087.769999996</v>
      </c>
      <c r="J5" s="43">
        <v>90431087.769999996</v>
      </c>
      <c r="K5" s="41" t="s">
        <v>91</v>
      </c>
      <c r="L5" s="42" t="s">
        <v>92</v>
      </c>
      <c r="M5" s="42" t="s">
        <v>93</v>
      </c>
      <c r="N5" s="41" t="s">
        <v>94</v>
      </c>
      <c r="O5" s="42" t="s">
        <v>92</v>
      </c>
      <c r="P5" s="41" t="s">
        <v>95</v>
      </c>
      <c r="Q5" s="41" t="s">
        <v>96</v>
      </c>
      <c r="R5" s="44" t="s">
        <v>97</v>
      </c>
      <c r="S5" s="45" t="s">
        <v>286</v>
      </c>
      <c r="T5" s="45" t="s">
        <v>287</v>
      </c>
      <c r="U5" s="52">
        <v>1538000000</v>
      </c>
      <c r="V5" s="53">
        <v>3095000000</v>
      </c>
      <c r="W5" s="49" t="s">
        <v>98</v>
      </c>
    </row>
    <row r="6" spans="1:23" s="54" customFormat="1" ht="67.5" x14ac:dyDescent="0.2">
      <c r="A6" s="40" t="s">
        <v>86</v>
      </c>
      <c r="B6" s="41" t="s">
        <v>87</v>
      </c>
      <c r="C6" s="42" t="s">
        <v>88</v>
      </c>
      <c r="D6" s="42" t="s">
        <v>89</v>
      </c>
      <c r="E6" s="41" t="s">
        <v>90</v>
      </c>
      <c r="F6" s="43">
        <v>102504328.19</v>
      </c>
      <c r="G6" s="43">
        <v>99847942.739999995</v>
      </c>
      <c r="H6" s="43">
        <v>90522798.179999992</v>
      </c>
      <c r="I6" s="43">
        <v>90431087.769999996</v>
      </c>
      <c r="J6" s="43">
        <v>90431087.769999996</v>
      </c>
      <c r="K6" s="41" t="s">
        <v>91</v>
      </c>
      <c r="L6" s="42" t="s">
        <v>99</v>
      </c>
      <c r="M6" s="42" t="s">
        <v>100</v>
      </c>
      <c r="N6" s="41" t="s">
        <v>101</v>
      </c>
      <c r="O6" s="42" t="s">
        <v>99</v>
      </c>
      <c r="P6" s="41" t="s">
        <v>102</v>
      </c>
      <c r="Q6" s="41" t="s">
        <v>103</v>
      </c>
      <c r="R6" s="44">
        <v>0.9</v>
      </c>
      <c r="S6" s="45">
        <v>0.94950000000000001</v>
      </c>
      <c r="T6" s="45" t="s">
        <v>105</v>
      </c>
      <c r="U6" s="50">
        <v>2127</v>
      </c>
      <c r="V6" s="50">
        <v>2240</v>
      </c>
      <c r="W6" s="49" t="s">
        <v>106</v>
      </c>
    </row>
    <row r="7" spans="1:23" s="54" customFormat="1" ht="78.75" x14ac:dyDescent="0.2">
      <c r="A7" s="40" t="s">
        <v>86</v>
      </c>
      <c r="B7" s="41" t="s">
        <v>87</v>
      </c>
      <c r="C7" s="42" t="s">
        <v>88</v>
      </c>
      <c r="D7" s="42" t="s">
        <v>89</v>
      </c>
      <c r="E7" s="41" t="s">
        <v>90</v>
      </c>
      <c r="F7" s="43">
        <v>31056950</v>
      </c>
      <c r="G7" s="43">
        <v>47241632.539999999</v>
      </c>
      <c r="H7" s="43">
        <v>46403016.340000004</v>
      </c>
      <c r="I7" s="43">
        <v>46401125.340000004</v>
      </c>
      <c r="J7" s="43">
        <v>46401125.340000004</v>
      </c>
      <c r="K7" s="41" t="s">
        <v>91</v>
      </c>
      <c r="L7" s="42" t="s">
        <v>107</v>
      </c>
      <c r="M7" s="42" t="s">
        <v>108</v>
      </c>
      <c r="N7" s="41" t="s">
        <v>109</v>
      </c>
      <c r="O7" s="42" t="s">
        <v>107</v>
      </c>
      <c r="P7" s="41" t="s">
        <v>110</v>
      </c>
      <c r="Q7" s="41" t="s">
        <v>111</v>
      </c>
      <c r="R7" s="44">
        <v>0.92</v>
      </c>
      <c r="S7" s="45">
        <v>0.93620000000000003</v>
      </c>
      <c r="T7" s="45" t="s">
        <v>112</v>
      </c>
      <c r="U7" s="50">
        <v>2097</v>
      </c>
      <c r="V7" s="50">
        <v>2240</v>
      </c>
      <c r="W7" s="49" t="s">
        <v>106</v>
      </c>
    </row>
    <row r="8" spans="1:23" s="54" customFormat="1" ht="67.5" x14ac:dyDescent="0.2">
      <c r="A8" s="40" t="s">
        <v>86</v>
      </c>
      <c r="B8" s="41" t="s">
        <v>87</v>
      </c>
      <c r="C8" s="42" t="s">
        <v>88</v>
      </c>
      <c r="D8" s="42" t="s">
        <v>89</v>
      </c>
      <c r="E8" s="41" t="s">
        <v>90</v>
      </c>
      <c r="F8" s="43">
        <v>31056950</v>
      </c>
      <c r="G8" s="43">
        <v>47241632.539999999</v>
      </c>
      <c r="H8" s="43">
        <v>46403016.340000004</v>
      </c>
      <c r="I8" s="43">
        <v>46401125.340000004</v>
      </c>
      <c r="J8" s="43">
        <v>46401125.340000004</v>
      </c>
      <c r="K8" s="41" t="s">
        <v>91</v>
      </c>
      <c r="L8" s="42" t="s">
        <v>113</v>
      </c>
      <c r="M8" s="42" t="s">
        <v>114</v>
      </c>
      <c r="N8" s="41" t="s">
        <v>115</v>
      </c>
      <c r="O8" s="42" t="s">
        <v>113</v>
      </c>
      <c r="P8" s="41" t="s">
        <v>116</v>
      </c>
      <c r="Q8" s="41" t="s">
        <v>117</v>
      </c>
      <c r="R8" s="44">
        <v>1</v>
      </c>
      <c r="S8" s="45"/>
      <c r="T8" s="45">
        <v>1</v>
      </c>
      <c r="U8" s="50">
        <v>12</v>
      </c>
      <c r="V8" s="50">
        <v>12</v>
      </c>
      <c r="W8" s="49" t="s">
        <v>119</v>
      </c>
    </row>
    <row r="9" spans="1:23" s="54" customFormat="1" ht="112.5" x14ac:dyDescent="0.2">
      <c r="A9" s="40" t="s">
        <v>86</v>
      </c>
      <c r="B9" s="41" t="s">
        <v>87</v>
      </c>
      <c r="C9" s="42" t="s">
        <v>88</v>
      </c>
      <c r="D9" s="42" t="s">
        <v>89</v>
      </c>
      <c r="E9" s="41" t="s">
        <v>90</v>
      </c>
      <c r="F9" s="43">
        <v>60984267.209999993</v>
      </c>
      <c r="G9" s="43">
        <v>41754679.75</v>
      </c>
      <c r="H9" s="43">
        <v>34792164.989999995</v>
      </c>
      <c r="I9" s="43">
        <v>34702345.579999998</v>
      </c>
      <c r="J9" s="43">
        <v>34702345.579999998</v>
      </c>
      <c r="K9" s="41" t="s">
        <v>91</v>
      </c>
      <c r="L9" s="42" t="s">
        <v>107</v>
      </c>
      <c r="M9" s="42" t="s">
        <v>120</v>
      </c>
      <c r="N9" s="41" t="s">
        <v>121</v>
      </c>
      <c r="O9" s="42" t="s">
        <v>107</v>
      </c>
      <c r="P9" s="41" t="s">
        <v>122</v>
      </c>
      <c r="Q9" s="41" t="s">
        <v>123</v>
      </c>
      <c r="R9" s="44">
        <v>0.9</v>
      </c>
      <c r="S9" s="45">
        <v>0.97008928571428577</v>
      </c>
      <c r="T9" s="45" t="s">
        <v>124</v>
      </c>
      <c r="U9" s="50">
        <v>2173</v>
      </c>
      <c r="V9" s="50">
        <v>2240</v>
      </c>
      <c r="W9" s="49" t="s">
        <v>106</v>
      </c>
    </row>
    <row r="10" spans="1:23" s="54" customFormat="1" ht="67.5" x14ac:dyDescent="0.2">
      <c r="A10" s="40" t="s">
        <v>86</v>
      </c>
      <c r="B10" s="41" t="s">
        <v>87</v>
      </c>
      <c r="C10" s="42" t="s">
        <v>88</v>
      </c>
      <c r="D10" s="42" t="s">
        <v>89</v>
      </c>
      <c r="E10" s="41" t="s">
        <v>90</v>
      </c>
      <c r="F10" s="43">
        <v>29945800</v>
      </c>
      <c r="G10" s="43">
        <v>6632507</v>
      </c>
      <c r="H10" s="43">
        <v>450215.53</v>
      </c>
      <c r="I10" s="43">
        <v>450215.53</v>
      </c>
      <c r="J10" s="43">
        <v>450215.53</v>
      </c>
      <c r="K10" s="41" t="s">
        <v>91</v>
      </c>
      <c r="L10" s="42" t="s">
        <v>113</v>
      </c>
      <c r="M10" s="42" t="s">
        <v>125</v>
      </c>
      <c r="N10" s="41" t="s">
        <v>126</v>
      </c>
      <c r="O10" s="42" t="s">
        <v>113</v>
      </c>
      <c r="P10" s="41" t="s">
        <v>127</v>
      </c>
      <c r="Q10" s="41" t="s">
        <v>128</v>
      </c>
      <c r="R10" s="44">
        <v>0.8</v>
      </c>
      <c r="S10" s="45">
        <v>0.83750000000000002</v>
      </c>
      <c r="T10" s="45" t="s">
        <v>129</v>
      </c>
      <c r="U10" s="50">
        <v>1876</v>
      </c>
      <c r="V10" s="50">
        <v>2240</v>
      </c>
      <c r="W10" s="49" t="s">
        <v>106</v>
      </c>
    </row>
    <row r="11" spans="1:23" s="54" customFormat="1" ht="56.25" x14ac:dyDescent="0.2">
      <c r="A11" s="40" t="s">
        <v>86</v>
      </c>
      <c r="B11" s="41" t="s">
        <v>87</v>
      </c>
      <c r="C11" s="42" t="s">
        <v>88</v>
      </c>
      <c r="D11" s="42" t="s">
        <v>89</v>
      </c>
      <c r="E11" s="41" t="s">
        <v>90</v>
      </c>
      <c r="F11" s="43">
        <v>15519233.604999999</v>
      </c>
      <c r="G11" s="43">
        <v>17561086.375</v>
      </c>
      <c r="H11" s="43">
        <v>17170974.729999997</v>
      </c>
      <c r="I11" s="43">
        <v>17126065.024999999</v>
      </c>
      <c r="J11" s="43">
        <v>17126065.024999999</v>
      </c>
      <c r="K11" s="41" t="s">
        <v>91</v>
      </c>
      <c r="L11" s="42" t="s">
        <v>113</v>
      </c>
      <c r="M11" s="42" t="s">
        <v>130</v>
      </c>
      <c r="N11" s="41" t="s">
        <v>131</v>
      </c>
      <c r="O11" s="42" t="s">
        <v>113</v>
      </c>
      <c r="P11" s="41" t="s">
        <v>132</v>
      </c>
      <c r="Q11" s="41" t="s">
        <v>133</v>
      </c>
      <c r="R11" s="44">
        <v>0.91</v>
      </c>
      <c r="S11" s="45">
        <v>0.75416258570029382</v>
      </c>
      <c r="T11" s="44" t="s">
        <v>135</v>
      </c>
      <c r="U11" s="46">
        <v>770</v>
      </c>
      <c r="V11" s="46">
        <v>1021</v>
      </c>
      <c r="W11" s="45" t="s">
        <v>136</v>
      </c>
    </row>
    <row r="12" spans="1:23" s="54" customFormat="1" ht="78.75" x14ac:dyDescent="0.2">
      <c r="A12" s="40" t="s">
        <v>86</v>
      </c>
      <c r="B12" s="41" t="s">
        <v>87</v>
      </c>
      <c r="C12" s="42" t="s">
        <v>88</v>
      </c>
      <c r="D12" s="42" t="s">
        <v>89</v>
      </c>
      <c r="E12" s="41" t="s">
        <v>90</v>
      </c>
      <c r="F12" s="43">
        <v>15519233.604999999</v>
      </c>
      <c r="G12" s="43">
        <v>17561086.375</v>
      </c>
      <c r="H12" s="43">
        <v>17170974.729999997</v>
      </c>
      <c r="I12" s="43">
        <v>17126065.024999999</v>
      </c>
      <c r="J12" s="43">
        <v>17126065.024999999</v>
      </c>
      <c r="K12" s="41" t="s">
        <v>91</v>
      </c>
      <c r="L12" s="42" t="s">
        <v>113</v>
      </c>
      <c r="M12" s="42" t="s">
        <v>137</v>
      </c>
      <c r="N12" s="41" t="s">
        <v>138</v>
      </c>
      <c r="O12" s="42" t="s">
        <v>113</v>
      </c>
      <c r="P12" s="41" t="s">
        <v>139</v>
      </c>
      <c r="Q12" s="41" t="s">
        <v>140</v>
      </c>
      <c r="R12" s="44">
        <v>0.13</v>
      </c>
      <c r="S12" s="44">
        <v>0.13509933774834437</v>
      </c>
      <c r="T12" s="44" t="s">
        <v>141</v>
      </c>
      <c r="U12" s="46">
        <v>102</v>
      </c>
      <c r="V12" s="46">
        <v>755</v>
      </c>
      <c r="W12" s="45" t="s">
        <v>142</v>
      </c>
    </row>
    <row r="13" spans="1:23" s="54" customFormat="1" ht="78.75" x14ac:dyDescent="0.2">
      <c r="A13" s="40" t="s">
        <v>86</v>
      </c>
      <c r="B13" s="41" t="s">
        <v>87</v>
      </c>
      <c r="C13" s="42" t="s">
        <v>88</v>
      </c>
      <c r="D13" s="42" t="s">
        <v>89</v>
      </c>
      <c r="E13" s="41" t="s">
        <v>90</v>
      </c>
      <c r="F13" s="43">
        <v>700980.43</v>
      </c>
      <c r="G13" s="43">
        <v>572650.43000000005</v>
      </c>
      <c r="H13" s="43">
        <v>451288.1</v>
      </c>
      <c r="I13" s="43">
        <v>451288.1</v>
      </c>
      <c r="J13" s="43">
        <v>451288.1</v>
      </c>
      <c r="K13" s="41" t="s">
        <v>91</v>
      </c>
      <c r="L13" s="42" t="s">
        <v>107</v>
      </c>
      <c r="M13" s="42" t="s">
        <v>143</v>
      </c>
      <c r="N13" s="42" t="s">
        <v>144</v>
      </c>
      <c r="O13" s="42" t="s">
        <v>107</v>
      </c>
      <c r="P13" s="42" t="s">
        <v>145</v>
      </c>
      <c r="Q13" s="42" t="s">
        <v>146</v>
      </c>
      <c r="R13" s="44">
        <v>0.9</v>
      </c>
      <c r="S13" s="45">
        <v>0.83214285714285718</v>
      </c>
      <c r="T13" s="45" t="s">
        <v>147</v>
      </c>
      <c r="U13" s="50">
        <v>1864</v>
      </c>
      <c r="V13" s="50">
        <v>2240</v>
      </c>
      <c r="W13" s="49" t="s">
        <v>106</v>
      </c>
    </row>
    <row r="14" spans="1:23" s="54" customFormat="1" ht="78.75" x14ac:dyDescent="0.2">
      <c r="A14" s="40" t="s">
        <v>86</v>
      </c>
      <c r="B14" s="41" t="s">
        <v>87</v>
      </c>
      <c r="C14" s="42" t="s">
        <v>88</v>
      </c>
      <c r="D14" s="42" t="s">
        <v>89</v>
      </c>
      <c r="E14" s="41" t="s">
        <v>90</v>
      </c>
      <c r="F14" s="43">
        <v>350490.21500000003</v>
      </c>
      <c r="G14" s="43">
        <v>286325.21500000003</v>
      </c>
      <c r="H14" s="43">
        <v>225644.05</v>
      </c>
      <c r="I14" s="43">
        <v>225644.05</v>
      </c>
      <c r="J14" s="43">
        <v>225644.05</v>
      </c>
      <c r="K14" s="41" t="s">
        <v>91</v>
      </c>
      <c r="L14" s="42" t="s">
        <v>113</v>
      </c>
      <c r="M14" s="42" t="s">
        <v>148</v>
      </c>
      <c r="N14" s="41" t="s">
        <v>149</v>
      </c>
      <c r="O14" s="42" t="s">
        <v>113</v>
      </c>
      <c r="P14" s="41" t="s">
        <v>150</v>
      </c>
      <c r="Q14" s="41" t="s">
        <v>151</v>
      </c>
      <c r="R14" s="44">
        <v>0.83499999999999996</v>
      </c>
      <c r="S14" s="45">
        <v>0.95</v>
      </c>
      <c r="T14" s="45" t="s">
        <v>152</v>
      </c>
      <c r="U14" s="50">
        <v>114</v>
      </c>
      <c r="V14" s="50">
        <v>120</v>
      </c>
      <c r="W14" s="49" t="s">
        <v>153</v>
      </c>
    </row>
    <row r="15" spans="1:23" s="54" customFormat="1" ht="45" x14ac:dyDescent="0.2">
      <c r="A15" s="40" t="s">
        <v>86</v>
      </c>
      <c r="B15" s="41" t="s">
        <v>87</v>
      </c>
      <c r="C15" s="42" t="s">
        <v>88</v>
      </c>
      <c r="D15" s="42" t="s">
        <v>89</v>
      </c>
      <c r="E15" s="41" t="s">
        <v>90</v>
      </c>
      <c r="F15" s="43">
        <v>350490.21500000003</v>
      </c>
      <c r="G15" s="43">
        <v>286325.21500000003</v>
      </c>
      <c r="H15" s="43">
        <v>225644.05</v>
      </c>
      <c r="I15" s="43">
        <v>225644.05</v>
      </c>
      <c r="J15" s="43">
        <v>225644.05</v>
      </c>
      <c r="K15" s="41" t="s">
        <v>91</v>
      </c>
      <c r="L15" s="42" t="s">
        <v>113</v>
      </c>
      <c r="M15" s="42" t="s">
        <v>154</v>
      </c>
      <c r="N15" s="41" t="s">
        <v>155</v>
      </c>
      <c r="O15" s="42" t="s">
        <v>113</v>
      </c>
      <c r="P15" s="41" t="s">
        <v>156</v>
      </c>
      <c r="Q15" s="41" t="s">
        <v>157</v>
      </c>
      <c r="R15" s="44">
        <v>0.99</v>
      </c>
      <c r="S15" s="45">
        <v>0.92427385892116187</v>
      </c>
      <c r="T15" s="45" t="s">
        <v>310</v>
      </c>
      <c r="U15" s="50">
        <v>891</v>
      </c>
      <c r="V15" s="50">
        <v>964</v>
      </c>
      <c r="W15" s="49" t="s">
        <v>158</v>
      </c>
    </row>
    <row r="16" spans="1:23" s="54" customFormat="1" ht="56.25" x14ac:dyDescent="0.2">
      <c r="A16" s="40" t="s">
        <v>86</v>
      </c>
      <c r="B16" s="41" t="s">
        <v>87</v>
      </c>
      <c r="C16" s="42" t="s">
        <v>88</v>
      </c>
      <c r="D16" s="42" t="s">
        <v>89</v>
      </c>
      <c r="E16" s="41" t="s">
        <v>90</v>
      </c>
      <c r="F16" s="43">
        <v>1327360</v>
      </c>
      <c r="G16" s="43">
        <v>1326960</v>
      </c>
      <c r="H16" s="43">
        <v>1234441.8</v>
      </c>
      <c r="I16" s="43">
        <v>1234441.8</v>
      </c>
      <c r="J16" s="43">
        <v>1234441.8</v>
      </c>
      <c r="K16" s="41" t="s">
        <v>91</v>
      </c>
      <c r="L16" s="42" t="s">
        <v>107</v>
      </c>
      <c r="M16" s="42" t="s">
        <v>159</v>
      </c>
      <c r="N16" s="41" t="s">
        <v>160</v>
      </c>
      <c r="O16" s="42" t="s">
        <v>107</v>
      </c>
      <c r="P16" s="41" t="s">
        <v>161</v>
      </c>
      <c r="Q16" s="41" t="s">
        <v>162</v>
      </c>
      <c r="R16" s="44">
        <v>0.92</v>
      </c>
      <c r="S16" s="45">
        <v>0.94</v>
      </c>
      <c r="T16" s="45" t="s">
        <v>163</v>
      </c>
      <c r="U16" s="50">
        <v>94</v>
      </c>
      <c r="V16" s="50">
        <v>100</v>
      </c>
      <c r="W16" s="49" t="s">
        <v>106</v>
      </c>
    </row>
    <row r="17" spans="1:23" s="54" customFormat="1" ht="56.25" x14ac:dyDescent="0.2">
      <c r="A17" s="40" t="s">
        <v>86</v>
      </c>
      <c r="B17" s="41" t="s">
        <v>87</v>
      </c>
      <c r="C17" s="42" t="s">
        <v>88</v>
      </c>
      <c r="D17" s="42" t="s">
        <v>89</v>
      </c>
      <c r="E17" s="41" t="s">
        <v>90</v>
      </c>
      <c r="F17" s="43">
        <v>1327360</v>
      </c>
      <c r="G17" s="43">
        <v>1326960</v>
      </c>
      <c r="H17" s="43">
        <v>1234441.8</v>
      </c>
      <c r="I17" s="43">
        <v>1234441.8</v>
      </c>
      <c r="J17" s="43">
        <v>1234441.8</v>
      </c>
      <c r="K17" s="41" t="s">
        <v>91</v>
      </c>
      <c r="L17" s="42" t="s">
        <v>113</v>
      </c>
      <c r="M17" s="42" t="s">
        <v>165</v>
      </c>
      <c r="N17" s="41" t="s">
        <v>166</v>
      </c>
      <c r="O17" s="42" t="s">
        <v>113</v>
      </c>
      <c r="P17" s="41" t="s">
        <v>167</v>
      </c>
      <c r="Q17" s="41" t="s">
        <v>168</v>
      </c>
      <c r="R17" s="44">
        <v>1</v>
      </c>
      <c r="S17" s="45">
        <v>1</v>
      </c>
      <c r="T17" s="45">
        <v>1</v>
      </c>
      <c r="U17" s="50">
        <v>3</v>
      </c>
      <c r="V17" s="50">
        <v>3</v>
      </c>
      <c r="W17" s="49" t="s">
        <v>169</v>
      </c>
    </row>
    <row r="18" spans="1:23" s="54" customFormat="1" ht="90" x14ac:dyDescent="0.2">
      <c r="A18" s="40" t="s">
        <v>86</v>
      </c>
      <c r="B18" s="41" t="s">
        <v>87</v>
      </c>
      <c r="C18" s="42" t="s">
        <v>88</v>
      </c>
      <c r="D18" s="42" t="s">
        <v>89</v>
      </c>
      <c r="E18" s="41" t="s">
        <v>90</v>
      </c>
      <c r="F18" s="43">
        <v>8434770.5500000007</v>
      </c>
      <c r="G18" s="43">
        <v>8952020.0199999996</v>
      </c>
      <c r="H18" s="43">
        <v>7641886.9499999993</v>
      </c>
      <c r="I18" s="43">
        <v>7641886.9499999993</v>
      </c>
      <c r="J18" s="43">
        <v>7641886.9499999993</v>
      </c>
      <c r="K18" s="41" t="s">
        <v>91</v>
      </c>
      <c r="L18" s="42" t="s">
        <v>107</v>
      </c>
      <c r="M18" s="42" t="s">
        <v>170</v>
      </c>
      <c r="N18" s="41" t="s">
        <v>171</v>
      </c>
      <c r="O18" s="42" t="s">
        <v>107</v>
      </c>
      <c r="P18" s="42" t="s">
        <v>172</v>
      </c>
      <c r="Q18" s="42" t="s">
        <v>173</v>
      </c>
      <c r="R18" s="44">
        <v>0.9</v>
      </c>
      <c r="S18" s="45">
        <v>0.76964285714285718</v>
      </c>
      <c r="T18" s="45" t="s">
        <v>174</v>
      </c>
      <c r="U18" s="50">
        <v>1724</v>
      </c>
      <c r="V18" s="50">
        <v>2240</v>
      </c>
      <c r="W18" s="49" t="s">
        <v>106</v>
      </c>
    </row>
    <row r="19" spans="1:23" s="54" customFormat="1" ht="56.25" x14ac:dyDescent="0.2">
      <c r="A19" s="40" t="s">
        <v>86</v>
      </c>
      <c r="B19" s="41" t="s">
        <v>87</v>
      </c>
      <c r="C19" s="42" t="s">
        <v>88</v>
      </c>
      <c r="D19" s="42" t="s">
        <v>89</v>
      </c>
      <c r="E19" s="41" t="s">
        <v>90</v>
      </c>
      <c r="F19" s="43">
        <v>4217385.2750000004</v>
      </c>
      <c r="G19" s="43">
        <v>4476010.01</v>
      </c>
      <c r="H19" s="43">
        <v>3820943.4749999996</v>
      </c>
      <c r="I19" s="43">
        <v>3820943.4749999996</v>
      </c>
      <c r="J19" s="43">
        <v>3820943.4749999996</v>
      </c>
      <c r="K19" s="41" t="s">
        <v>91</v>
      </c>
      <c r="L19" s="42" t="s">
        <v>113</v>
      </c>
      <c r="M19" s="42" t="s">
        <v>175</v>
      </c>
      <c r="N19" s="41" t="s">
        <v>176</v>
      </c>
      <c r="O19" s="42" t="s">
        <v>113</v>
      </c>
      <c r="P19" s="41" t="s">
        <v>177</v>
      </c>
      <c r="Q19" s="41" t="s">
        <v>178</v>
      </c>
      <c r="R19" s="44" t="s">
        <v>179</v>
      </c>
      <c r="S19" s="45" t="s">
        <v>180</v>
      </c>
      <c r="T19" s="45">
        <v>1</v>
      </c>
      <c r="U19" s="50">
        <v>614583</v>
      </c>
      <c r="V19" s="50">
        <v>614583</v>
      </c>
      <c r="W19" s="49" t="s">
        <v>181</v>
      </c>
    </row>
    <row r="20" spans="1:23" s="54" customFormat="1" ht="67.5" x14ac:dyDescent="0.2">
      <c r="A20" s="40" t="s">
        <v>86</v>
      </c>
      <c r="B20" s="41" t="s">
        <v>87</v>
      </c>
      <c r="C20" s="42" t="s">
        <v>88</v>
      </c>
      <c r="D20" s="42" t="s">
        <v>89</v>
      </c>
      <c r="E20" s="41" t="s">
        <v>90</v>
      </c>
      <c r="F20" s="43">
        <v>4217385.2750000004</v>
      </c>
      <c r="G20" s="43">
        <v>4476010.01</v>
      </c>
      <c r="H20" s="43">
        <v>3820943.4749999996</v>
      </c>
      <c r="I20" s="43">
        <v>3820943.4749999996</v>
      </c>
      <c r="J20" s="43">
        <v>3820943.4749999996</v>
      </c>
      <c r="K20" s="41" t="s">
        <v>91</v>
      </c>
      <c r="L20" s="42" t="s">
        <v>113</v>
      </c>
      <c r="M20" s="42" t="s">
        <v>182</v>
      </c>
      <c r="N20" s="41" t="s">
        <v>183</v>
      </c>
      <c r="O20" s="42" t="s">
        <v>113</v>
      </c>
      <c r="P20" s="41" t="s">
        <v>184</v>
      </c>
      <c r="Q20" s="41" t="s">
        <v>185</v>
      </c>
      <c r="R20" s="44" t="s">
        <v>186</v>
      </c>
      <c r="S20" s="45" t="s">
        <v>311</v>
      </c>
      <c r="T20" s="45" t="s">
        <v>311</v>
      </c>
      <c r="U20" s="52">
        <v>17776200</v>
      </c>
      <c r="V20" s="53">
        <v>17776200</v>
      </c>
      <c r="W20" s="49" t="s">
        <v>187</v>
      </c>
    </row>
    <row r="21" spans="1:23" s="54" customFormat="1" ht="90" x14ac:dyDescent="0.2">
      <c r="A21" s="40" t="s">
        <v>86</v>
      </c>
      <c r="B21" s="41" t="s">
        <v>188</v>
      </c>
      <c r="C21" s="42" t="s">
        <v>189</v>
      </c>
      <c r="D21" s="42" t="s">
        <v>89</v>
      </c>
      <c r="E21" s="41" t="s">
        <v>90</v>
      </c>
      <c r="F21" s="43">
        <v>50886413.589999989</v>
      </c>
      <c r="G21" s="43">
        <v>57296679.649999999</v>
      </c>
      <c r="H21" s="43">
        <v>52462756.039999999</v>
      </c>
      <c r="I21" s="43">
        <v>51147904.039999999</v>
      </c>
      <c r="J21" s="43">
        <v>51147904.039999999</v>
      </c>
      <c r="K21" s="41" t="s">
        <v>91</v>
      </c>
      <c r="L21" s="42" t="s">
        <v>92</v>
      </c>
      <c r="M21" s="42" t="s">
        <v>190</v>
      </c>
      <c r="N21" s="41" t="s">
        <v>191</v>
      </c>
      <c r="O21" s="42" t="s">
        <v>92</v>
      </c>
      <c r="P21" s="41" t="s">
        <v>192</v>
      </c>
      <c r="Q21" s="41" t="s">
        <v>193</v>
      </c>
      <c r="R21" s="44" t="s">
        <v>194</v>
      </c>
      <c r="S21" s="45" t="s">
        <v>325</v>
      </c>
      <c r="T21" s="45">
        <v>1</v>
      </c>
      <c r="U21" s="52" t="s">
        <v>327</v>
      </c>
      <c r="V21" s="53" t="s">
        <v>326</v>
      </c>
      <c r="W21" s="49" t="s">
        <v>187</v>
      </c>
    </row>
    <row r="22" spans="1:23" s="54" customFormat="1" ht="56.25" x14ac:dyDescent="0.2">
      <c r="A22" s="40" t="s">
        <v>86</v>
      </c>
      <c r="B22" s="41" t="s">
        <v>188</v>
      </c>
      <c r="C22" s="42" t="s">
        <v>189</v>
      </c>
      <c r="D22" s="42" t="s">
        <v>89</v>
      </c>
      <c r="E22" s="41" t="s">
        <v>90</v>
      </c>
      <c r="F22" s="43">
        <v>50886413.589999989</v>
      </c>
      <c r="G22" s="43">
        <v>57296679.649999999</v>
      </c>
      <c r="H22" s="43">
        <v>52462756.039999999</v>
      </c>
      <c r="I22" s="43">
        <v>51147904.039999999</v>
      </c>
      <c r="J22" s="43">
        <v>51147904.039999999</v>
      </c>
      <c r="K22" s="41" t="s">
        <v>91</v>
      </c>
      <c r="L22" s="42" t="s">
        <v>99</v>
      </c>
      <c r="M22" s="42" t="s">
        <v>195</v>
      </c>
      <c r="N22" s="41" t="s">
        <v>196</v>
      </c>
      <c r="O22" s="42" t="s">
        <v>99</v>
      </c>
      <c r="P22" s="41" t="s">
        <v>197</v>
      </c>
      <c r="Q22" s="41" t="s">
        <v>198</v>
      </c>
      <c r="R22" s="44" t="s">
        <v>199</v>
      </c>
      <c r="S22" s="55" t="s">
        <v>328</v>
      </c>
      <c r="T22" s="55">
        <v>1</v>
      </c>
      <c r="U22" s="50">
        <v>268</v>
      </c>
      <c r="V22" s="50">
        <v>268</v>
      </c>
      <c r="W22" s="49" t="s">
        <v>200</v>
      </c>
    </row>
    <row r="23" spans="1:23" s="54" customFormat="1" ht="67.5" x14ac:dyDescent="0.2">
      <c r="A23" s="40" t="s">
        <v>86</v>
      </c>
      <c r="B23" s="41" t="s">
        <v>188</v>
      </c>
      <c r="C23" s="42" t="s">
        <v>189</v>
      </c>
      <c r="D23" s="42" t="s">
        <v>89</v>
      </c>
      <c r="E23" s="41" t="s">
        <v>90</v>
      </c>
      <c r="F23" s="43">
        <v>50886413.589999989</v>
      </c>
      <c r="G23" s="43">
        <v>57296679.649999999</v>
      </c>
      <c r="H23" s="43">
        <v>52462756.039999999</v>
      </c>
      <c r="I23" s="43">
        <v>51147904.039999999</v>
      </c>
      <c r="J23" s="43">
        <v>51147904.039999999</v>
      </c>
      <c r="K23" s="41" t="s">
        <v>91</v>
      </c>
      <c r="L23" s="42" t="s">
        <v>107</v>
      </c>
      <c r="M23" s="42" t="s">
        <v>201</v>
      </c>
      <c r="N23" s="41" t="s">
        <v>202</v>
      </c>
      <c r="O23" s="42" t="s">
        <v>107</v>
      </c>
      <c r="P23" s="41" t="s">
        <v>203</v>
      </c>
      <c r="Q23" s="41" t="s">
        <v>204</v>
      </c>
      <c r="R23" s="44">
        <v>0.14000000000000001</v>
      </c>
      <c r="S23" s="45">
        <v>8.2400000000000001E-2</v>
      </c>
      <c r="T23" s="45" t="s">
        <v>329</v>
      </c>
      <c r="U23" s="52" t="s">
        <v>330</v>
      </c>
      <c r="V23" s="53" t="s">
        <v>331</v>
      </c>
      <c r="W23" s="49" t="s">
        <v>205</v>
      </c>
    </row>
    <row r="24" spans="1:23" s="54" customFormat="1" ht="78.75" x14ac:dyDescent="0.2">
      <c r="A24" s="40" t="s">
        <v>86</v>
      </c>
      <c r="B24" s="41" t="s">
        <v>188</v>
      </c>
      <c r="C24" s="42" t="s">
        <v>189</v>
      </c>
      <c r="D24" s="42" t="s">
        <v>89</v>
      </c>
      <c r="E24" s="41" t="s">
        <v>90</v>
      </c>
      <c r="F24" s="43">
        <v>4269634.2699999996</v>
      </c>
      <c r="G24" s="43">
        <v>6809090.2699999996</v>
      </c>
      <c r="H24" s="43">
        <v>6425373.5600000005</v>
      </c>
      <c r="I24" s="43">
        <v>6425373.5600000005</v>
      </c>
      <c r="J24" s="43">
        <v>6425373.5600000005</v>
      </c>
      <c r="K24" s="41" t="s">
        <v>91</v>
      </c>
      <c r="L24" s="42" t="s">
        <v>113</v>
      </c>
      <c r="M24" s="42" t="s">
        <v>206</v>
      </c>
      <c r="N24" s="41" t="s">
        <v>207</v>
      </c>
      <c r="O24" s="42" t="s">
        <v>113</v>
      </c>
      <c r="P24" s="41" t="s">
        <v>208</v>
      </c>
      <c r="Q24" s="41" t="s">
        <v>209</v>
      </c>
      <c r="R24" s="44">
        <v>0.95</v>
      </c>
      <c r="S24" s="45">
        <v>1</v>
      </c>
      <c r="T24" s="51">
        <v>1</v>
      </c>
      <c r="U24" s="52" t="s">
        <v>321</v>
      </c>
      <c r="V24" s="53" t="s">
        <v>210</v>
      </c>
      <c r="W24" s="49" t="s">
        <v>211</v>
      </c>
    </row>
    <row r="25" spans="1:23" s="54" customFormat="1" ht="56.25" x14ac:dyDescent="0.2">
      <c r="A25" s="40" t="s">
        <v>86</v>
      </c>
      <c r="B25" s="41" t="s">
        <v>188</v>
      </c>
      <c r="C25" s="42" t="s">
        <v>189</v>
      </c>
      <c r="D25" s="42" t="s">
        <v>89</v>
      </c>
      <c r="E25" s="41" t="s">
        <v>90</v>
      </c>
      <c r="F25" s="43">
        <v>10683254.799999999</v>
      </c>
      <c r="G25" s="43">
        <v>11846893.459999999</v>
      </c>
      <c r="H25" s="43">
        <v>10790770.779999999</v>
      </c>
      <c r="I25" s="43">
        <v>10790770.779999999</v>
      </c>
      <c r="J25" s="43">
        <v>10790770.779999999</v>
      </c>
      <c r="K25" s="41" t="s">
        <v>91</v>
      </c>
      <c r="L25" s="42" t="s">
        <v>113</v>
      </c>
      <c r="M25" s="42" t="s">
        <v>212</v>
      </c>
      <c r="N25" s="41" t="s">
        <v>213</v>
      </c>
      <c r="O25" s="42" t="s">
        <v>113</v>
      </c>
      <c r="P25" s="41" t="s">
        <v>214</v>
      </c>
      <c r="Q25" s="41" t="s">
        <v>215</v>
      </c>
      <c r="R25" s="44">
        <v>0.8</v>
      </c>
      <c r="S25" s="45">
        <v>1</v>
      </c>
      <c r="T25" s="45">
        <v>1</v>
      </c>
      <c r="U25" s="50">
        <v>12</v>
      </c>
      <c r="V25" s="50">
        <v>12</v>
      </c>
      <c r="W25" s="49" t="s">
        <v>216</v>
      </c>
    </row>
    <row r="26" spans="1:23" s="54" customFormat="1" ht="67.5" x14ac:dyDescent="0.2">
      <c r="A26" s="40" t="s">
        <v>86</v>
      </c>
      <c r="B26" s="41" t="s">
        <v>188</v>
      </c>
      <c r="C26" s="42" t="s">
        <v>189</v>
      </c>
      <c r="D26" s="42" t="s">
        <v>89</v>
      </c>
      <c r="E26" s="41" t="s">
        <v>90</v>
      </c>
      <c r="F26" s="43">
        <v>453473.78</v>
      </c>
      <c r="G26" s="43">
        <v>476473.78</v>
      </c>
      <c r="H26" s="43">
        <v>201435.72</v>
      </c>
      <c r="I26" s="43">
        <v>201435.72</v>
      </c>
      <c r="J26" s="43">
        <v>201435.72</v>
      </c>
      <c r="K26" s="41" t="s">
        <v>91</v>
      </c>
      <c r="L26" s="42" t="s">
        <v>113</v>
      </c>
      <c r="M26" s="42" t="s">
        <v>217</v>
      </c>
      <c r="N26" s="41" t="s">
        <v>218</v>
      </c>
      <c r="O26" s="42" t="s">
        <v>113</v>
      </c>
      <c r="P26" s="41" t="s">
        <v>219</v>
      </c>
      <c r="Q26" s="41" t="s">
        <v>220</v>
      </c>
      <c r="R26" s="44" t="s">
        <v>221</v>
      </c>
      <c r="S26" s="45">
        <v>0.95</v>
      </c>
      <c r="T26" s="45" t="s">
        <v>152</v>
      </c>
      <c r="U26" s="52" t="s">
        <v>312</v>
      </c>
      <c r="V26" s="53" t="s">
        <v>164</v>
      </c>
      <c r="W26" s="49" t="s">
        <v>222</v>
      </c>
    </row>
    <row r="27" spans="1:23" s="54" customFormat="1" ht="78.75" x14ac:dyDescent="0.2">
      <c r="A27" s="40" t="s">
        <v>86</v>
      </c>
      <c r="B27" s="41" t="s">
        <v>188</v>
      </c>
      <c r="C27" s="42" t="s">
        <v>189</v>
      </c>
      <c r="D27" s="42" t="s">
        <v>89</v>
      </c>
      <c r="E27" s="41" t="s">
        <v>90</v>
      </c>
      <c r="F27" s="43">
        <v>34263830.739999995</v>
      </c>
      <c r="G27" s="43">
        <v>37102136.719999999</v>
      </c>
      <c r="H27" s="43">
        <v>34306839.329999998</v>
      </c>
      <c r="I27" s="43">
        <v>32991987.329999998</v>
      </c>
      <c r="J27" s="43">
        <v>32991987.329999998</v>
      </c>
      <c r="K27" s="41" t="s">
        <v>91</v>
      </c>
      <c r="L27" s="42" t="s">
        <v>113</v>
      </c>
      <c r="M27" s="42" t="s">
        <v>223</v>
      </c>
      <c r="N27" s="41" t="s">
        <v>224</v>
      </c>
      <c r="O27" s="42" t="s">
        <v>113</v>
      </c>
      <c r="P27" s="41" t="s">
        <v>225</v>
      </c>
      <c r="Q27" s="41" t="s">
        <v>226</v>
      </c>
      <c r="R27" s="44">
        <v>0.11</v>
      </c>
      <c r="S27" s="51">
        <v>0.22058823529411764</v>
      </c>
      <c r="T27" s="45">
        <v>0.22059999999999999</v>
      </c>
      <c r="U27" s="46">
        <v>30</v>
      </c>
      <c r="V27" s="46">
        <v>136</v>
      </c>
      <c r="W27" s="45" t="s">
        <v>335</v>
      </c>
    </row>
    <row r="28" spans="1:23" s="54" customFormat="1" ht="67.5" x14ac:dyDescent="0.2">
      <c r="A28" s="40" t="s">
        <v>86</v>
      </c>
      <c r="B28" s="41" t="s">
        <v>188</v>
      </c>
      <c r="C28" s="42" t="s">
        <v>189</v>
      </c>
      <c r="D28" s="42" t="s">
        <v>89</v>
      </c>
      <c r="E28" s="41" t="s">
        <v>90</v>
      </c>
      <c r="F28" s="43">
        <v>688220</v>
      </c>
      <c r="G28" s="43">
        <v>758530</v>
      </c>
      <c r="H28" s="43">
        <v>515293.4599999999</v>
      </c>
      <c r="I28" s="43">
        <v>515293.4599999999</v>
      </c>
      <c r="J28" s="43">
        <v>515293.4599999999</v>
      </c>
      <c r="K28" s="41" t="s">
        <v>91</v>
      </c>
      <c r="L28" s="42" t="s">
        <v>113</v>
      </c>
      <c r="M28" s="42" t="s">
        <v>227</v>
      </c>
      <c r="N28" s="41" t="s">
        <v>228</v>
      </c>
      <c r="O28" s="42" t="s">
        <v>113</v>
      </c>
      <c r="P28" s="41" t="s">
        <v>229</v>
      </c>
      <c r="Q28" s="41" t="s">
        <v>230</v>
      </c>
      <c r="R28" s="44" t="s">
        <v>231</v>
      </c>
      <c r="S28" s="45" t="s">
        <v>322</v>
      </c>
      <c r="T28" s="45">
        <f>+U28/V28</f>
        <v>1</v>
      </c>
      <c r="U28" s="50">
        <v>6696</v>
      </c>
      <c r="V28" s="50">
        <v>6696</v>
      </c>
      <c r="W28" s="49" t="s">
        <v>232</v>
      </c>
    </row>
    <row r="29" spans="1:23" s="54" customFormat="1" ht="67.5" x14ac:dyDescent="0.2">
      <c r="A29" s="40" t="s">
        <v>86</v>
      </c>
      <c r="B29" s="41" t="s">
        <v>188</v>
      </c>
      <c r="C29" s="42" t="s">
        <v>189</v>
      </c>
      <c r="D29" s="42" t="s">
        <v>89</v>
      </c>
      <c r="E29" s="41" t="s">
        <v>90</v>
      </c>
      <c r="F29" s="43">
        <v>528000</v>
      </c>
      <c r="G29" s="43">
        <v>303555.42000000004</v>
      </c>
      <c r="H29" s="43">
        <v>223043.19</v>
      </c>
      <c r="I29" s="43">
        <v>223043.19</v>
      </c>
      <c r="J29" s="43">
        <v>223043.19</v>
      </c>
      <c r="K29" s="41" t="s">
        <v>91</v>
      </c>
      <c r="L29" s="42" t="s">
        <v>113</v>
      </c>
      <c r="M29" s="42" t="s">
        <v>233</v>
      </c>
      <c r="N29" s="41" t="s">
        <v>234</v>
      </c>
      <c r="O29" s="42" t="s">
        <v>113</v>
      </c>
      <c r="P29" s="41" t="s">
        <v>235</v>
      </c>
      <c r="Q29" s="41" t="s">
        <v>236</v>
      </c>
      <c r="R29" s="44" t="s">
        <v>237</v>
      </c>
      <c r="S29" s="45" t="s">
        <v>324</v>
      </c>
      <c r="T29" s="45">
        <v>1</v>
      </c>
      <c r="U29" s="50">
        <v>22</v>
      </c>
      <c r="V29" s="53" t="s">
        <v>323</v>
      </c>
      <c r="W29" s="49" t="s">
        <v>200</v>
      </c>
    </row>
    <row r="30" spans="1:23" s="54" customFormat="1" ht="90" x14ac:dyDescent="0.2">
      <c r="A30" s="40" t="s">
        <v>86</v>
      </c>
      <c r="B30" s="41" t="s">
        <v>238</v>
      </c>
      <c r="C30" s="42" t="s">
        <v>239</v>
      </c>
      <c r="D30" s="42" t="s">
        <v>89</v>
      </c>
      <c r="E30" s="41" t="s">
        <v>90</v>
      </c>
      <c r="F30" s="43">
        <v>42247001.909999996</v>
      </c>
      <c r="G30" s="43">
        <v>27015218.170000002</v>
      </c>
      <c r="H30" s="43">
        <v>0</v>
      </c>
      <c r="I30" s="43">
        <v>0</v>
      </c>
      <c r="J30" s="43">
        <v>0</v>
      </c>
      <c r="K30" s="41" t="s">
        <v>91</v>
      </c>
      <c r="L30" s="47" t="s">
        <v>92</v>
      </c>
      <c r="M30" s="42" t="s">
        <v>240</v>
      </c>
      <c r="N30" s="41" t="s">
        <v>241</v>
      </c>
      <c r="O30" s="47" t="s">
        <v>92</v>
      </c>
      <c r="P30" s="41" t="s">
        <v>242</v>
      </c>
      <c r="Q30" s="56" t="s">
        <v>243</v>
      </c>
      <c r="R30" s="44">
        <v>1</v>
      </c>
      <c r="S30" s="45"/>
      <c r="T30" s="45"/>
      <c r="U30" s="52"/>
      <c r="V30" s="53"/>
      <c r="W30" s="49" t="s">
        <v>244</v>
      </c>
    </row>
    <row r="31" spans="1:23" s="54" customFormat="1" ht="67.5" x14ac:dyDescent="0.2">
      <c r="A31" s="40" t="s">
        <v>86</v>
      </c>
      <c r="B31" s="41" t="s">
        <v>238</v>
      </c>
      <c r="C31" s="42" t="s">
        <v>239</v>
      </c>
      <c r="D31" s="42" t="s">
        <v>89</v>
      </c>
      <c r="E31" s="41" t="s">
        <v>90</v>
      </c>
      <c r="F31" s="43">
        <v>42247001.909999996</v>
      </c>
      <c r="G31" s="43">
        <v>27015218.170000002</v>
      </c>
      <c r="H31" s="43">
        <v>0</v>
      </c>
      <c r="I31" s="43">
        <v>0</v>
      </c>
      <c r="J31" s="43">
        <v>0</v>
      </c>
      <c r="K31" s="41" t="s">
        <v>91</v>
      </c>
      <c r="L31" s="47" t="s">
        <v>99</v>
      </c>
      <c r="M31" s="42" t="s">
        <v>245</v>
      </c>
      <c r="N31" s="41" t="s">
        <v>246</v>
      </c>
      <c r="O31" s="47" t="s">
        <v>99</v>
      </c>
      <c r="P31" s="41" t="s">
        <v>247</v>
      </c>
      <c r="Q31" s="56" t="s">
        <v>248</v>
      </c>
      <c r="R31" s="44" t="s">
        <v>249</v>
      </c>
      <c r="S31" s="45"/>
      <c r="T31" s="45"/>
      <c r="U31" s="52"/>
      <c r="V31" s="53"/>
      <c r="W31" s="49" t="s">
        <v>232</v>
      </c>
    </row>
    <row r="32" spans="1:23" s="54" customFormat="1" ht="56.25" x14ac:dyDescent="0.2">
      <c r="A32" s="40" t="s">
        <v>86</v>
      </c>
      <c r="B32" s="41" t="s">
        <v>238</v>
      </c>
      <c r="C32" s="42" t="s">
        <v>239</v>
      </c>
      <c r="D32" s="42" t="s">
        <v>89</v>
      </c>
      <c r="E32" s="41" t="s">
        <v>90</v>
      </c>
      <c r="F32" s="43">
        <v>42247001.909999996</v>
      </c>
      <c r="G32" s="43">
        <v>27015218.170000002</v>
      </c>
      <c r="H32" s="43">
        <v>0</v>
      </c>
      <c r="I32" s="43">
        <v>0</v>
      </c>
      <c r="J32" s="43">
        <v>0</v>
      </c>
      <c r="K32" s="41" t="s">
        <v>91</v>
      </c>
      <c r="L32" s="47" t="s">
        <v>107</v>
      </c>
      <c r="M32" s="42" t="s">
        <v>250</v>
      </c>
      <c r="N32" s="41" t="s">
        <v>251</v>
      </c>
      <c r="O32" s="47" t="s">
        <v>107</v>
      </c>
      <c r="P32" s="41" t="s">
        <v>252</v>
      </c>
      <c r="Q32" s="48" t="s">
        <v>253</v>
      </c>
      <c r="R32" s="44" t="s">
        <v>254</v>
      </c>
      <c r="S32" s="45"/>
      <c r="T32" s="45"/>
      <c r="U32" s="52"/>
      <c r="V32" s="53"/>
      <c r="W32" s="49" t="s">
        <v>106</v>
      </c>
    </row>
    <row r="33" spans="1:23" s="54" customFormat="1" ht="90" x14ac:dyDescent="0.2">
      <c r="A33" s="40" t="s">
        <v>86</v>
      </c>
      <c r="B33" s="41" t="s">
        <v>238</v>
      </c>
      <c r="C33" s="42" t="s">
        <v>239</v>
      </c>
      <c r="D33" s="42" t="s">
        <v>89</v>
      </c>
      <c r="E33" s="41" t="s">
        <v>90</v>
      </c>
      <c r="F33" s="43">
        <v>7789987</v>
      </c>
      <c r="G33" s="43">
        <v>5137057.41</v>
      </c>
      <c r="H33" s="43">
        <v>0</v>
      </c>
      <c r="I33" s="43">
        <v>0</v>
      </c>
      <c r="J33" s="43">
        <v>0</v>
      </c>
      <c r="K33" s="41" t="s">
        <v>91</v>
      </c>
      <c r="L33" s="47" t="s">
        <v>113</v>
      </c>
      <c r="M33" s="42" t="s">
        <v>255</v>
      </c>
      <c r="N33" s="42" t="s">
        <v>256</v>
      </c>
      <c r="O33" s="47" t="s">
        <v>113</v>
      </c>
      <c r="P33" s="41" t="s">
        <v>257</v>
      </c>
      <c r="Q33" s="56" t="s">
        <v>258</v>
      </c>
      <c r="R33" s="44" t="s">
        <v>104</v>
      </c>
      <c r="S33" s="45"/>
      <c r="T33" s="45"/>
      <c r="U33" s="52"/>
      <c r="V33" s="53"/>
      <c r="W33" s="49" t="s">
        <v>106</v>
      </c>
    </row>
    <row r="34" spans="1:23" s="54" customFormat="1" ht="67.5" x14ac:dyDescent="0.2">
      <c r="A34" s="40" t="s">
        <v>86</v>
      </c>
      <c r="B34" s="41" t="s">
        <v>238</v>
      </c>
      <c r="C34" s="42" t="s">
        <v>239</v>
      </c>
      <c r="D34" s="42" t="s">
        <v>89</v>
      </c>
      <c r="E34" s="41" t="s">
        <v>90</v>
      </c>
      <c r="F34" s="43">
        <v>18654700</v>
      </c>
      <c r="G34" s="43">
        <v>13129800</v>
      </c>
      <c r="H34" s="43">
        <v>0</v>
      </c>
      <c r="I34" s="43">
        <v>0</v>
      </c>
      <c r="J34" s="43">
        <v>0</v>
      </c>
      <c r="K34" s="41" t="s">
        <v>91</v>
      </c>
      <c r="L34" s="42" t="s">
        <v>113</v>
      </c>
      <c r="M34" s="42" t="s">
        <v>259</v>
      </c>
      <c r="N34" s="41" t="s">
        <v>260</v>
      </c>
      <c r="O34" s="42" t="s">
        <v>113</v>
      </c>
      <c r="P34" s="41" t="s">
        <v>261</v>
      </c>
      <c r="Q34" s="56" t="s">
        <v>262</v>
      </c>
      <c r="R34" s="44" t="s">
        <v>263</v>
      </c>
      <c r="S34" s="45"/>
      <c r="T34" s="45"/>
      <c r="U34" s="52"/>
      <c r="V34" s="53"/>
      <c r="W34" s="49" t="s">
        <v>106</v>
      </c>
    </row>
    <row r="35" spans="1:23" s="54" customFormat="1" ht="112.5" x14ac:dyDescent="0.2">
      <c r="A35" s="40" t="s">
        <v>86</v>
      </c>
      <c r="B35" s="41" t="s">
        <v>238</v>
      </c>
      <c r="C35" s="42" t="s">
        <v>239</v>
      </c>
      <c r="D35" s="42" t="s">
        <v>89</v>
      </c>
      <c r="E35" s="41" t="s">
        <v>90</v>
      </c>
      <c r="F35" s="43">
        <v>6674314.9100000001</v>
      </c>
      <c r="G35" s="43">
        <v>2818660.76</v>
      </c>
      <c r="H35" s="43">
        <v>0</v>
      </c>
      <c r="I35" s="43">
        <v>0</v>
      </c>
      <c r="J35" s="43">
        <v>0</v>
      </c>
      <c r="K35" s="41" t="s">
        <v>91</v>
      </c>
      <c r="L35" s="47" t="s">
        <v>113</v>
      </c>
      <c r="M35" s="42" t="s">
        <v>264</v>
      </c>
      <c r="N35" s="41" t="s">
        <v>265</v>
      </c>
      <c r="O35" s="47" t="s">
        <v>113</v>
      </c>
      <c r="P35" s="41" t="s">
        <v>266</v>
      </c>
      <c r="Q35" s="56" t="s">
        <v>267</v>
      </c>
      <c r="R35" s="44" t="s">
        <v>268</v>
      </c>
      <c r="S35" s="45"/>
      <c r="T35" s="45"/>
      <c r="U35" s="52"/>
      <c r="V35" s="53"/>
      <c r="W35" s="49" t="s">
        <v>106</v>
      </c>
    </row>
    <row r="36" spans="1:23" s="54" customFormat="1" ht="67.5" x14ac:dyDescent="0.2">
      <c r="A36" s="40" t="s">
        <v>86</v>
      </c>
      <c r="B36" s="41" t="s">
        <v>238</v>
      </c>
      <c r="C36" s="42" t="s">
        <v>239</v>
      </c>
      <c r="D36" s="42" t="s">
        <v>89</v>
      </c>
      <c r="E36" s="41" t="s">
        <v>90</v>
      </c>
      <c r="F36" s="43">
        <v>4149750</v>
      </c>
      <c r="G36" s="43">
        <v>2802200</v>
      </c>
      <c r="H36" s="43">
        <v>0</v>
      </c>
      <c r="I36" s="43">
        <v>0</v>
      </c>
      <c r="J36" s="43">
        <v>0</v>
      </c>
      <c r="K36" s="41" t="s">
        <v>91</v>
      </c>
      <c r="L36" s="47" t="s">
        <v>113</v>
      </c>
      <c r="M36" s="42" t="s">
        <v>269</v>
      </c>
      <c r="N36" s="41" t="s">
        <v>270</v>
      </c>
      <c r="O36" s="47" t="s">
        <v>113</v>
      </c>
      <c r="P36" s="41" t="s">
        <v>271</v>
      </c>
      <c r="Q36" s="56" t="s">
        <v>272</v>
      </c>
      <c r="R36" s="44" t="s">
        <v>273</v>
      </c>
      <c r="S36" s="45"/>
      <c r="T36" s="45"/>
      <c r="U36" s="52"/>
      <c r="V36" s="53"/>
      <c r="W36" s="49" t="s">
        <v>106</v>
      </c>
    </row>
    <row r="37" spans="1:23" s="54" customFormat="1" ht="56.25" x14ac:dyDescent="0.2">
      <c r="A37" s="40" t="s">
        <v>86</v>
      </c>
      <c r="B37" s="41" t="s">
        <v>238</v>
      </c>
      <c r="C37" s="41" t="s">
        <v>239</v>
      </c>
      <c r="D37" s="41" t="s">
        <v>89</v>
      </c>
      <c r="E37" s="41" t="s">
        <v>90</v>
      </c>
      <c r="F37" s="43">
        <v>828500</v>
      </c>
      <c r="G37" s="43">
        <v>325300</v>
      </c>
      <c r="H37" s="43">
        <v>0</v>
      </c>
      <c r="I37" s="43">
        <v>0</v>
      </c>
      <c r="J37" s="43">
        <v>0</v>
      </c>
      <c r="K37" s="41" t="s">
        <v>91</v>
      </c>
      <c r="L37" s="47" t="s">
        <v>113</v>
      </c>
      <c r="M37" s="42" t="s">
        <v>274</v>
      </c>
      <c r="N37" s="41" t="s">
        <v>275</v>
      </c>
      <c r="O37" s="47" t="s">
        <v>113</v>
      </c>
      <c r="P37" s="41" t="s">
        <v>276</v>
      </c>
      <c r="Q37" s="56" t="s">
        <v>277</v>
      </c>
      <c r="R37" s="44" t="s">
        <v>278</v>
      </c>
      <c r="S37" s="45"/>
      <c r="T37" s="45"/>
      <c r="U37" s="52"/>
      <c r="V37" s="53"/>
      <c r="W37" s="49" t="s">
        <v>106</v>
      </c>
    </row>
    <row r="38" spans="1:23" s="54" customFormat="1" ht="56.25" x14ac:dyDescent="0.2">
      <c r="A38" s="40" t="s">
        <v>86</v>
      </c>
      <c r="B38" s="41" t="s">
        <v>238</v>
      </c>
      <c r="C38" s="41" t="s">
        <v>239</v>
      </c>
      <c r="D38" s="41" t="s">
        <v>89</v>
      </c>
      <c r="E38" s="41" t="s">
        <v>90</v>
      </c>
      <c r="F38" s="43">
        <v>4149750</v>
      </c>
      <c r="G38" s="43">
        <v>2802200</v>
      </c>
      <c r="H38" s="43">
        <v>0</v>
      </c>
      <c r="I38" s="43">
        <v>0</v>
      </c>
      <c r="J38" s="43">
        <v>0</v>
      </c>
      <c r="K38" s="41" t="s">
        <v>91</v>
      </c>
      <c r="L38" s="47" t="s">
        <v>113</v>
      </c>
      <c r="M38" s="42" t="s">
        <v>279</v>
      </c>
      <c r="N38" s="41" t="s">
        <v>280</v>
      </c>
      <c r="O38" s="47" t="s">
        <v>281</v>
      </c>
      <c r="P38" s="41" t="s">
        <v>134</v>
      </c>
      <c r="Q38" s="48" t="s">
        <v>282</v>
      </c>
      <c r="R38" s="44" t="s">
        <v>254</v>
      </c>
      <c r="S38" s="45"/>
      <c r="T38" s="45"/>
      <c r="U38" s="52"/>
      <c r="V38" s="53"/>
      <c r="W38" s="49" t="s">
        <v>136</v>
      </c>
    </row>
    <row r="39" spans="1:23" s="69" customFormat="1" ht="90" x14ac:dyDescent="0.2">
      <c r="A39" s="59" t="s">
        <v>86</v>
      </c>
      <c r="B39" s="60" t="s">
        <v>283</v>
      </c>
      <c r="C39" s="60" t="s">
        <v>284</v>
      </c>
      <c r="D39" s="60" t="s">
        <v>89</v>
      </c>
      <c r="E39" s="60" t="s">
        <v>285</v>
      </c>
      <c r="F39" s="61">
        <v>0</v>
      </c>
      <c r="G39" s="61">
        <v>14507903.130000001</v>
      </c>
      <c r="H39" s="61">
        <v>11765544.1</v>
      </c>
      <c r="I39" s="61">
        <v>11765544.1</v>
      </c>
      <c r="J39" s="61">
        <v>11765544.1</v>
      </c>
      <c r="K39" s="60" t="s">
        <v>91</v>
      </c>
      <c r="L39" s="62" t="s">
        <v>92</v>
      </c>
      <c r="M39" s="63" t="s">
        <v>240</v>
      </c>
      <c r="N39" s="60" t="s">
        <v>241</v>
      </c>
      <c r="O39" s="62" t="s">
        <v>92</v>
      </c>
      <c r="P39" s="60" t="s">
        <v>242</v>
      </c>
      <c r="Q39" s="64" t="s">
        <v>288</v>
      </c>
      <c r="R39" s="65" t="s">
        <v>118</v>
      </c>
      <c r="S39" s="66">
        <v>9.7822000000000006E-2</v>
      </c>
      <c r="T39" s="66" t="s">
        <v>313</v>
      </c>
      <c r="U39" s="67">
        <v>48911</v>
      </c>
      <c r="V39" s="67">
        <v>500000</v>
      </c>
      <c r="W39" s="68" t="s">
        <v>244</v>
      </c>
    </row>
    <row r="40" spans="1:23" s="54" customFormat="1" ht="67.5" x14ac:dyDescent="0.2">
      <c r="A40" s="40" t="s">
        <v>86</v>
      </c>
      <c r="B40" s="41" t="s">
        <v>283</v>
      </c>
      <c r="C40" s="41" t="s">
        <v>284</v>
      </c>
      <c r="D40" s="41" t="s">
        <v>89</v>
      </c>
      <c r="E40" s="41" t="s">
        <v>285</v>
      </c>
      <c r="F40" s="43">
        <v>0</v>
      </c>
      <c r="G40" s="43">
        <v>14507903.130000001</v>
      </c>
      <c r="H40" s="43">
        <v>11765544.1</v>
      </c>
      <c r="I40" s="43">
        <v>11765544.1</v>
      </c>
      <c r="J40" s="43">
        <v>11765544.1</v>
      </c>
      <c r="K40" s="41" t="s">
        <v>91</v>
      </c>
      <c r="L40" s="47" t="s">
        <v>99</v>
      </c>
      <c r="M40" s="42" t="s">
        <v>289</v>
      </c>
      <c r="N40" s="41" t="s">
        <v>290</v>
      </c>
      <c r="O40" s="47" t="s">
        <v>99</v>
      </c>
      <c r="P40" s="41" t="s">
        <v>247</v>
      </c>
      <c r="Q40" s="48" t="s">
        <v>291</v>
      </c>
      <c r="R40" s="44" t="s">
        <v>249</v>
      </c>
      <c r="S40" s="45" t="s">
        <v>336</v>
      </c>
      <c r="T40" s="45" t="s">
        <v>337</v>
      </c>
      <c r="U40" s="50">
        <v>829000</v>
      </c>
      <c r="V40" s="50">
        <v>1200000</v>
      </c>
      <c r="W40" s="49" t="s">
        <v>232</v>
      </c>
    </row>
    <row r="41" spans="1:23" s="54" customFormat="1" ht="56.25" x14ac:dyDescent="0.2">
      <c r="A41" s="40" t="s">
        <v>86</v>
      </c>
      <c r="B41" s="41" t="s">
        <v>283</v>
      </c>
      <c r="C41" s="41" t="s">
        <v>284</v>
      </c>
      <c r="D41" s="41" t="s">
        <v>89</v>
      </c>
      <c r="E41" s="41" t="s">
        <v>285</v>
      </c>
      <c r="F41" s="43">
        <v>0</v>
      </c>
      <c r="G41" s="43">
        <v>14507903.130000001</v>
      </c>
      <c r="H41" s="43">
        <v>11765544.1</v>
      </c>
      <c r="I41" s="43">
        <v>11765544.1</v>
      </c>
      <c r="J41" s="43">
        <v>11765544.1</v>
      </c>
      <c r="K41" s="41" t="s">
        <v>91</v>
      </c>
      <c r="L41" s="47" t="s">
        <v>107</v>
      </c>
      <c r="M41" s="42" t="s">
        <v>292</v>
      </c>
      <c r="N41" s="41" t="s">
        <v>293</v>
      </c>
      <c r="O41" s="47" t="s">
        <v>107</v>
      </c>
      <c r="P41" s="41" t="s">
        <v>252</v>
      </c>
      <c r="Q41" s="48" t="s">
        <v>338</v>
      </c>
      <c r="R41" s="44" t="s">
        <v>254</v>
      </c>
      <c r="S41" s="45">
        <v>0.7022222222222223</v>
      </c>
      <c r="T41" s="45" t="s">
        <v>314</v>
      </c>
      <c r="U41" s="50">
        <v>31.6</v>
      </c>
      <c r="V41" s="50">
        <v>45</v>
      </c>
      <c r="W41" s="49" t="s">
        <v>106</v>
      </c>
    </row>
    <row r="42" spans="1:23" s="54" customFormat="1" ht="90" x14ac:dyDescent="0.2">
      <c r="A42" s="40" t="s">
        <v>86</v>
      </c>
      <c r="B42" s="41" t="s">
        <v>283</v>
      </c>
      <c r="C42" s="41" t="s">
        <v>284</v>
      </c>
      <c r="D42" s="41" t="s">
        <v>89</v>
      </c>
      <c r="E42" s="41" t="s">
        <v>285</v>
      </c>
      <c r="F42" s="43">
        <v>0</v>
      </c>
      <c r="G42" s="43">
        <v>2521700</v>
      </c>
      <c r="H42" s="43">
        <v>2236741.15</v>
      </c>
      <c r="I42" s="43">
        <v>2236741.15</v>
      </c>
      <c r="J42" s="43">
        <v>2236741.15</v>
      </c>
      <c r="K42" s="41" t="s">
        <v>91</v>
      </c>
      <c r="L42" s="47" t="s">
        <v>113</v>
      </c>
      <c r="M42" s="42" t="s">
        <v>294</v>
      </c>
      <c r="N42" s="41" t="s">
        <v>256</v>
      </c>
      <c r="O42" s="47" t="s">
        <v>113</v>
      </c>
      <c r="P42" s="41" t="s">
        <v>257</v>
      </c>
      <c r="Q42" s="48" t="s">
        <v>339</v>
      </c>
      <c r="R42" s="44" t="s">
        <v>104</v>
      </c>
      <c r="S42" s="45">
        <v>0.72</v>
      </c>
      <c r="T42" s="45" t="s">
        <v>315</v>
      </c>
      <c r="U42" s="50">
        <v>3.6</v>
      </c>
      <c r="V42" s="50">
        <v>5</v>
      </c>
      <c r="W42" s="49" t="s">
        <v>106</v>
      </c>
    </row>
    <row r="43" spans="1:23" s="54" customFormat="1" ht="67.5" x14ac:dyDescent="0.2">
      <c r="A43" s="40" t="s">
        <v>86</v>
      </c>
      <c r="B43" s="41" t="s">
        <v>283</v>
      </c>
      <c r="C43" s="41" t="s">
        <v>284</v>
      </c>
      <c r="D43" s="41" t="s">
        <v>89</v>
      </c>
      <c r="E43" s="41" t="s">
        <v>285</v>
      </c>
      <c r="F43" s="43">
        <v>0</v>
      </c>
      <c r="G43" s="43">
        <v>2920146.4699999997</v>
      </c>
      <c r="H43" s="43">
        <v>1797508.45</v>
      </c>
      <c r="I43" s="43">
        <v>1797508.45</v>
      </c>
      <c r="J43" s="43">
        <v>1797508.45</v>
      </c>
      <c r="K43" s="41" t="s">
        <v>91</v>
      </c>
      <c r="L43" s="47" t="s">
        <v>113</v>
      </c>
      <c r="M43" s="42" t="s">
        <v>295</v>
      </c>
      <c r="N43" s="41" t="s">
        <v>296</v>
      </c>
      <c r="O43" s="47" t="s">
        <v>113</v>
      </c>
      <c r="P43" s="41" t="s">
        <v>261</v>
      </c>
      <c r="Q43" s="48" t="s">
        <v>262</v>
      </c>
      <c r="R43" s="44" t="s">
        <v>263</v>
      </c>
      <c r="S43" s="45">
        <v>0.64</v>
      </c>
      <c r="T43" s="45" t="s">
        <v>316</v>
      </c>
      <c r="U43" s="50">
        <v>384</v>
      </c>
      <c r="V43" s="50">
        <v>600</v>
      </c>
      <c r="W43" s="49" t="s">
        <v>106</v>
      </c>
    </row>
    <row r="44" spans="1:23" s="54" customFormat="1" ht="112.5" x14ac:dyDescent="0.2">
      <c r="A44" s="40" t="s">
        <v>86</v>
      </c>
      <c r="B44" s="41" t="s">
        <v>283</v>
      </c>
      <c r="C44" s="41" t="s">
        <v>284</v>
      </c>
      <c r="D44" s="41" t="s">
        <v>89</v>
      </c>
      <c r="E44" s="41" t="s">
        <v>285</v>
      </c>
      <c r="F44" s="43">
        <v>0</v>
      </c>
      <c r="G44" s="43">
        <v>2417917.6800000002</v>
      </c>
      <c r="H44" s="43">
        <v>2323752.6799999997</v>
      </c>
      <c r="I44" s="43">
        <v>2323752.6799999997</v>
      </c>
      <c r="J44" s="43">
        <v>2323752.6799999997</v>
      </c>
      <c r="K44" s="41" t="s">
        <v>91</v>
      </c>
      <c r="L44" s="47" t="s">
        <v>113</v>
      </c>
      <c r="M44" s="42" t="s">
        <v>297</v>
      </c>
      <c r="N44" s="41" t="s">
        <v>298</v>
      </c>
      <c r="O44" s="47" t="s">
        <v>113</v>
      </c>
      <c r="P44" s="41" t="s">
        <v>266</v>
      </c>
      <c r="Q44" s="48" t="s">
        <v>299</v>
      </c>
      <c r="R44" s="44" t="s">
        <v>268</v>
      </c>
      <c r="S44" s="45">
        <v>0.84</v>
      </c>
      <c r="T44" s="45" t="s">
        <v>317</v>
      </c>
      <c r="U44" s="50">
        <v>504</v>
      </c>
      <c r="V44" s="50">
        <v>600</v>
      </c>
      <c r="W44" s="49" t="s">
        <v>106</v>
      </c>
    </row>
    <row r="45" spans="1:23" s="54" customFormat="1" ht="67.5" x14ac:dyDescent="0.2">
      <c r="A45" s="40" t="s">
        <v>86</v>
      </c>
      <c r="B45" s="41" t="s">
        <v>283</v>
      </c>
      <c r="C45" s="41" t="s">
        <v>284</v>
      </c>
      <c r="D45" s="41" t="s">
        <v>89</v>
      </c>
      <c r="E45" s="41" t="s">
        <v>285</v>
      </c>
      <c r="F45" s="43">
        <v>0</v>
      </c>
      <c r="G45" s="43">
        <v>2744769.49</v>
      </c>
      <c r="H45" s="43">
        <v>2581465.665</v>
      </c>
      <c r="I45" s="43">
        <v>2581465.665</v>
      </c>
      <c r="J45" s="43">
        <v>2581465.665</v>
      </c>
      <c r="K45" s="41" t="s">
        <v>91</v>
      </c>
      <c r="L45" s="47" t="s">
        <v>113</v>
      </c>
      <c r="M45" s="42" t="s">
        <v>300</v>
      </c>
      <c r="N45" s="41" t="s">
        <v>301</v>
      </c>
      <c r="O45" s="47" t="s">
        <v>113</v>
      </c>
      <c r="P45" s="41" t="s">
        <v>271</v>
      </c>
      <c r="Q45" s="48" t="s">
        <v>302</v>
      </c>
      <c r="R45" s="44" t="s">
        <v>273</v>
      </c>
      <c r="S45" s="45">
        <v>0.64</v>
      </c>
      <c r="T45" s="45" t="s">
        <v>316</v>
      </c>
      <c r="U45" s="50">
        <v>384</v>
      </c>
      <c r="V45" s="50">
        <v>600</v>
      </c>
      <c r="W45" s="49" t="s">
        <v>106</v>
      </c>
    </row>
    <row r="46" spans="1:23" s="54" customFormat="1" ht="67.5" x14ac:dyDescent="0.2">
      <c r="A46" s="40" t="s">
        <v>86</v>
      </c>
      <c r="B46" s="41" t="s">
        <v>283</v>
      </c>
      <c r="C46" s="41" t="s">
        <v>284</v>
      </c>
      <c r="D46" s="41" t="s">
        <v>89</v>
      </c>
      <c r="E46" s="41" t="s">
        <v>285</v>
      </c>
      <c r="F46" s="43">
        <v>0</v>
      </c>
      <c r="G46" s="43">
        <v>480600</v>
      </c>
      <c r="H46" s="43">
        <v>220870.68</v>
      </c>
      <c r="I46" s="43">
        <v>220870.68</v>
      </c>
      <c r="J46" s="43">
        <v>220870.68</v>
      </c>
      <c r="K46" s="41" t="s">
        <v>91</v>
      </c>
      <c r="L46" s="47" t="s">
        <v>113</v>
      </c>
      <c r="M46" s="42" t="s">
        <v>303</v>
      </c>
      <c r="N46" s="41" t="s">
        <v>304</v>
      </c>
      <c r="O46" s="47" t="s">
        <v>113</v>
      </c>
      <c r="P46" s="41" t="s">
        <v>276</v>
      </c>
      <c r="Q46" s="48" t="s">
        <v>305</v>
      </c>
      <c r="R46" s="44" t="s">
        <v>278</v>
      </c>
      <c r="S46" s="45">
        <v>0.82</v>
      </c>
      <c r="T46" s="45" t="s">
        <v>318</v>
      </c>
      <c r="U46" s="50">
        <v>492</v>
      </c>
      <c r="V46" s="50">
        <v>600</v>
      </c>
      <c r="W46" s="49" t="s">
        <v>106</v>
      </c>
    </row>
    <row r="47" spans="1:23" s="54" customFormat="1" ht="67.5" x14ac:dyDescent="0.2">
      <c r="A47" s="40" t="s">
        <v>86</v>
      </c>
      <c r="B47" s="41" t="s">
        <v>283</v>
      </c>
      <c r="C47" s="41" t="s">
        <v>284</v>
      </c>
      <c r="D47" s="41" t="s">
        <v>89</v>
      </c>
      <c r="E47" s="41" t="s">
        <v>90</v>
      </c>
      <c r="F47" s="43">
        <v>0</v>
      </c>
      <c r="G47" s="43">
        <v>678000</v>
      </c>
      <c r="H47" s="43">
        <v>23739.81</v>
      </c>
      <c r="I47" s="43">
        <v>23739.81</v>
      </c>
      <c r="J47" s="43">
        <v>23739.81</v>
      </c>
      <c r="K47" s="41" t="s">
        <v>91</v>
      </c>
      <c r="L47" s="47" t="s">
        <v>113</v>
      </c>
      <c r="M47" s="42" t="s">
        <v>309</v>
      </c>
      <c r="N47" s="41" t="s">
        <v>126</v>
      </c>
      <c r="O47" s="47" t="s">
        <v>113</v>
      </c>
      <c r="P47" s="41" t="s">
        <v>127</v>
      </c>
      <c r="Q47" s="48" t="s">
        <v>128</v>
      </c>
      <c r="R47" s="44" t="s">
        <v>221</v>
      </c>
      <c r="S47" s="45">
        <v>0.78</v>
      </c>
      <c r="T47" s="45" t="s">
        <v>319</v>
      </c>
      <c r="U47" s="50">
        <v>468</v>
      </c>
      <c r="V47" s="50">
        <v>600</v>
      </c>
      <c r="W47" s="49" t="s">
        <v>106</v>
      </c>
    </row>
    <row r="48" spans="1:23" s="54" customFormat="1" ht="67.5" x14ac:dyDescent="0.2">
      <c r="A48" s="40" t="s">
        <v>86</v>
      </c>
      <c r="B48" s="41" t="s">
        <v>283</v>
      </c>
      <c r="C48" s="41" t="s">
        <v>284</v>
      </c>
      <c r="D48" s="41" t="s">
        <v>89</v>
      </c>
      <c r="E48" s="41" t="s">
        <v>285</v>
      </c>
      <c r="F48" s="43">
        <v>0</v>
      </c>
      <c r="G48" s="43">
        <v>2744769.49</v>
      </c>
      <c r="H48" s="43">
        <v>2581465.665</v>
      </c>
      <c r="I48" s="43">
        <v>2581465.665</v>
      </c>
      <c r="J48" s="43">
        <v>2581465.665</v>
      </c>
      <c r="K48" s="41" t="s">
        <v>91</v>
      </c>
      <c r="L48" s="47" t="s">
        <v>113</v>
      </c>
      <c r="M48" s="42" t="s">
        <v>306</v>
      </c>
      <c r="N48" s="41" t="s">
        <v>307</v>
      </c>
      <c r="O48" s="42" t="s">
        <v>281</v>
      </c>
      <c r="P48" s="41" t="s">
        <v>134</v>
      </c>
      <c r="Q48" s="48" t="s">
        <v>308</v>
      </c>
      <c r="R48" s="44" t="s">
        <v>254</v>
      </c>
      <c r="S48" s="45">
        <v>0.90311418685121103</v>
      </c>
      <c r="T48" s="45" t="s">
        <v>320</v>
      </c>
      <c r="U48" s="50">
        <v>261</v>
      </c>
      <c r="V48" s="50">
        <v>289</v>
      </c>
      <c r="W48" s="49" t="s">
        <v>136</v>
      </c>
    </row>
    <row r="49" spans="1:23" s="71" customFormat="1" ht="78.75" customHeight="1" x14ac:dyDescent="0.2">
      <c r="A49" s="42" t="s">
        <v>86</v>
      </c>
      <c r="B49" s="41" t="s">
        <v>332</v>
      </c>
      <c r="C49" s="42" t="s">
        <v>333</v>
      </c>
      <c r="D49" s="42" t="s">
        <v>89</v>
      </c>
      <c r="E49" s="41" t="s">
        <v>90</v>
      </c>
      <c r="F49" s="43">
        <v>0</v>
      </c>
      <c r="G49" s="43">
        <v>8700107.1999999993</v>
      </c>
      <c r="H49" s="43">
        <v>8558840.3300000001</v>
      </c>
      <c r="I49" s="43">
        <v>8558840.3300000001</v>
      </c>
      <c r="J49" s="43">
        <v>8558840.3300000001</v>
      </c>
      <c r="K49" s="41" t="s">
        <v>91</v>
      </c>
      <c r="L49" s="47" t="s">
        <v>92</v>
      </c>
      <c r="M49" s="42" t="s">
        <v>343</v>
      </c>
      <c r="N49" s="41" t="s">
        <v>365</v>
      </c>
      <c r="O49" s="47" t="s">
        <v>92</v>
      </c>
      <c r="P49" s="41" t="s">
        <v>242</v>
      </c>
      <c r="Q49" s="70" t="s">
        <v>344</v>
      </c>
      <c r="R49" s="45" t="s">
        <v>345</v>
      </c>
      <c r="S49" s="50" t="s">
        <v>364</v>
      </c>
      <c r="T49" s="45">
        <v>1</v>
      </c>
      <c r="U49" s="50" t="s">
        <v>364</v>
      </c>
      <c r="V49" s="50" t="s">
        <v>364</v>
      </c>
      <c r="W49" s="49" t="s">
        <v>232</v>
      </c>
    </row>
    <row r="50" spans="1:23" s="71" customFormat="1" ht="62.25" customHeight="1" x14ac:dyDescent="0.2">
      <c r="A50" s="42" t="s">
        <v>86</v>
      </c>
      <c r="B50" s="41" t="s">
        <v>332</v>
      </c>
      <c r="C50" s="42" t="s">
        <v>333</v>
      </c>
      <c r="D50" s="42" t="s">
        <v>89</v>
      </c>
      <c r="E50" s="41" t="s">
        <v>90</v>
      </c>
      <c r="F50" s="43">
        <v>0</v>
      </c>
      <c r="G50" s="43">
        <v>8700107.1999999993</v>
      </c>
      <c r="H50" s="43">
        <v>8558840.3300000001</v>
      </c>
      <c r="I50" s="43">
        <v>8558840.3300000001</v>
      </c>
      <c r="J50" s="43">
        <v>8558840.3300000001</v>
      </c>
      <c r="K50" s="41" t="s">
        <v>91</v>
      </c>
      <c r="L50" s="47" t="s">
        <v>99</v>
      </c>
      <c r="M50" s="42" t="s">
        <v>342</v>
      </c>
      <c r="N50" s="41" t="s">
        <v>334</v>
      </c>
      <c r="O50" s="47" t="s">
        <v>99</v>
      </c>
      <c r="P50" s="41" t="s">
        <v>346</v>
      </c>
      <c r="Q50" s="56" t="s">
        <v>341</v>
      </c>
      <c r="R50" s="44" t="s">
        <v>347</v>
      </c>
      <c r="S50" s="72" t="s">
        <v>348</v>
      </c>
      <c r="T50" s="45">
        <v>1</v>
      </c>
      <c r="U50" s="50">
        <v>135922</v>
      </c>
      <c r="V50" s="50">
        <v>135922</v>
      </c>
      <c r="W50" s="49" t="s">
        <v>232</v>
      </c>
    </row>
    <row r="51" spans="1:23" s="71" customFormat="1" ht="62.25" customHeight="1" x14ac:dyDescent="0.2">
      <c r="A51" s="42" t="s">
        <v>86</v>
      </c>
      <c r="B51" s="41" t="s">
        <v>332</v>
      </c>
      <c r="C51" s="42" t="s">
        <v>333</v>
      </c>
      <c r="D51" s="42" t="s">
        <v>89</v>
      </c>
      <c r="E51" s="41" t="s">
        <v>90</v>
      </c>
      <c r="F51" s="43">
        <v>0</v>
      </c>
      <c r="G51" s="43">
        <v>8700107.1999999993</v>
      </c>
      <c r="H51" s="43">
        <v>8558840.3300000001</v>
      </c>
      <c r="I51" s="43">
        <v>8558840.3300000001</v>
      </c>
      <c r="J51" s="43">
        <v>8558840.3300000001</v>
      </c>
      <c r="K51" s="41" t="s">
        <v>91</v>
      </c>
      <c r="L51" s="47" t="s">
        <v>107</v>
      </c>
      <c r="M51" s="42" t="s">
        <v>349</v>
      </c>
      <c r="N51" s="41" t="s">
        <v>350</v>
      </c>
      <c r="O51" s="47" t="s">
        <v>107</v>
      </c>
      <c r="P51" s="41" t="s">
        <v>351</v>
      </c>
      <c r="Q51" s="56" t="s">
        <v>352</v>
      </c>
      <c r="R51" s="45" t="s">
        <v>353</v>
      </c>
      <c r="S51" s="72" t="s">
        <v>353</v>
      </c>
      <c r="T51" s="45">
        <v>1</v>
      </c>
      <c r="U51" s="50" t="s">
        <v>354</v>
      </c>
      <c r="V51" s="50" t="s">
        <v>354</v>
      </c>
      <c r="W51" s="49" t="s">
        <v>355</v>
      </c>
    </row>
    <row r="52" spans="1:23" s="71" customFormat="1" ht="62.25" customHeight="1" x14ac:dyDescent="0.2">
      <c r="A52" s="42" t="s">
        <v>86</v>
      </c>
      <c r="B52" s="41" t="s">
        <v>332</v>
      </c>
      <c r="C52" s="42" t="s">
        <v>333</v>
      </c>
      <c r="D52" s="42" t="s">
        <v>89</v>
      </c>
      <c r="E52" s="41" t="s">
        <v>90</v>
      </c>
      <c r="F52" s="43">
        <v>0</v>
      </c>
      <c r="G52" s="43">
        <v>8700107.1999999993</v>
      </c>
      <c r="H52" s="43">
        <v>8558840.3300000001</v>
      </c>
      <c r="I52" s="43">
        <v>8558840.3300000001</v>
      </c>
      <c r="J52" s="43">
        <v>8558840.3300000001</v>
      </c>
      <c r="K52" s="41" t="s">
        <v>91</v>
      </c>
      <c r="L52" s="42" t="s">
        <v>113</v>
      </c>
      <c r="M52" s="42" t="s">
        <v>356</v>
      </c>
      <c r="N52" s="41" t="s">
        <v>357</v>
      </c>
      <c r="O52" s="42" t="s">
        <v>113</v>
      </c>
      <c r="P52" s="41" t="s">
        <v>358</v>
      </c>
      <c r="Q52" s="41" t="s">
        <v>359</v>
      </c>
      <c r="R52" s="44">
        <v>1</v>
      </c>
      <c r="S52" s="51">
        <v>0.96640000000000004</v>
      </c>
      <c r="T52" s="45" t="s">
        <v>363</v>
      </c>
      <c r="U52" s="50" t="s">
        <v>362</v>
      </c>
      <c r="V52" s="50" t="s">
        <v>361</v>
      </c>
      <c r="W52" s="49" t="s">
        <v>360</v>
      </c>
    </row>
    <row r="53" spans="1:23" s="54" customFormat="1" x14ac:dyDescent="0.2">
      <c r="B53" s="57"/>
      <c r="C53" s="57"/>
      <c r="D53" s="57"/>
      <c r="E53" s="57"/>
      <c r="F53" s="58"/>
      <c r="G53" s="58"/>
      <c r="H53" s="58"/>
      <c r="I53" s="58"/>
      <c r="J53" s="58"/>
      <c r="K53" s="57"/>
      <c r="L53" s="57"/>
      <c r="M53" s="57"/>
      <c r="N53" s="57"/>
      <c r="O53" s="57"/>
      <c r="P53" s="57"/>
      <c r="Q53" s="57"/>
      <c r="R53" s="57"/>
      <c r="S53" s="57"/>
      <c r="T53" s="57"/>
      <c r="U53" s="57"/>
      <c r="V53" s="57"/>
    </row>
    <row r="54" spans="1:23" s="54" customFormat="1" x14ac:dyDescent="0.2">
      <c r="B54" s="57"/>
      <c r="C54" s="57"/>
      <c r="D54" s="57"/>
      <c r="E54" s="57"/>
      <c r="F54" s="57"/>
      <c r="G54" s="57"/>
      <c r="H54" s="57"/>
      <c r="I54" s="57"/>
      <c r="J54" s="57"/>
      <c r="K54" s="57"/>
      <c r="L54" s="57"/>
      <c r="M54" s="57"/>
      <c r="N54" s="57"/>
      <c r="O54" s="57"/>
      <c r="P54" s="57"/>
      <c r="Q54" s="57"/>
      <c r="R54" s="57"/>
      <c r="S54" s="57"/>
      <c r="T54" s="57"/>
      <c r="U54" s="57"/>
      <c r="V54" s="57"/>
    </row>
    <row r="55" spans="1:23" s="54" customFormat="1" x14ac:dyDescent="0.2">
      <c r="B55" s="57"/>
      <c r="C55" s="57"/>
      <c r="D55" s="57"/>
      <c r="E55" s="57"/>
      <c r="F55" s="57"/>
      <c r="G55" s="57"/>
      <c r="H55" s="57"/>
      <c r="I55" s="57"/>
      <c r="J55" s="57"/>
      <c r="K55" s="57"/>
      <c r="L55" s="57"/>
      <c r="M55" s="57"/>
      <c r="N55" s="57"/>
      <c r="O55" s="57"/>
      <c r="P55" s="57"/>
      <c r="Q55" s="57"/>
      <c r="R55" s="57"/>
      <c r="S55" s="57"/>
      <c r="T55" s="57"/>
      <c r="U55" s="57"/>
      <c r="V55" s="57"/>
    </row>
    <row r="59" spans="1:23" x14ac:dyDescent="0.2">
      <c r="F59" s="73"/>
      <c r="G59" s="73"/>
      <c r="H59" s="73"/>
      <c r="I59" s="73"/>
      <c r="J59" s="73"/>
    </row>
  </sheetData>
  <autoFilter ref="A4:X52"/>
  <pageMargins left="0.70866141732283472" right="0.70866141732283472" top="0.74803149606299213" bottom="0.74803149606299213" header="0.31496062992125984" footer="0.31496062992125984"/>
  <pageSetup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0">
        <v>1</v>
      </c>
      <c r="B5" s="4" t="s">
        <v>76</v>
      </c>
    </row>
    <row r="6" spans="1:2" ht="47.25" x14ac:dyDescent="0.2">
      <c r="A6" s="20">
        <v>2</v>
      </c>
      <c r="B6" s="4" t="s">
        <v>77</v>
      </c>
    </row>
    <row r="7" spans="1:2" ht="31.5" x14ac:dyDescent="0.2">
      <c r="A7" s="20">
        <v>3</v>
      </c>
      <c r="B7" s="4" t="s">
        <v>80</v>
      </c>
    </row>
    <row r="8" spans="1:2" ht="47.25" x14ac:dyDescent="0.2">
      <c r="A8" s="20">
        <v>4</v>
      </c>
      <c r="B8" s="4" t="s">
        <v>78</v>
      </c>
    </row>
    <row r="9" spans="1:2" ht="15.75" x14ac:dyDescent="0.2">
      <c r="A9" s="20">
        <v>5</v>
      </c>
      <c r="B9" s="4" t="s">
        <v>56</v>
      </c>
    </row>
    <row r="10" spans="1:2" ht="78.75" x14ac:dyDescent="0.2">
      <c r="A10" s="20">
        <v>6</v>
      </c>
      <c r="B10" s="4" t="s">
        <v>74</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81</v>
      </c>
    </row>
    <row r="16" spans="1:2" ht="15.75" x14ac:dyDescent="0.2">
      <c r="A16" s="20">
        <v>12</v>
      </c>
      <c r="B16" s="4" t="s">
        <v>66</v>
      </c>
    </row>
    <row r="17" spans="1:2" ht="15.75" x14ac:dyDescent="0.2">
      <c r="A17" s="20">
        <v>13</v>
      </c>
      <c r="B17" s="4" t="s">
        <v>67</v>
      </c>
    </row>
    <row r="18" spans="1:2" ht="63" x14ac:dyDescent="0.2">
      <c r="A18" s="20">
        <v>14</v>
      </c>
      <c r="B18" s="4" t="s">
        <v>82</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Control Presu</cp:lastModifiedBy>
  <cp:lastPrinted>2023-01-24T19:56:30Z</cp:lastPrinted>
  <dcterms:created xsi:type="dcterms:W3CDTF">2014-10-22T05:35:08Z</dcterms:created>
  <dcterms:modified xsi:type="dcterms:W3CDTF">2023-02-10T16:16:05Z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